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0EDB73C-C142-4FD1-9B85-535F7DEC92B3}" xr6:coauthVersionLast="36" xr6:coauthVersionMax="47" xr10:uidLastSave="{00000000-0000-0000-0000-000000000000}"/>
  <bookViews>
    <workbookView xWindow="0" yWindow="0" windowWidth="23040" windowHeight="906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5" l="1"/>
  <c r="L57" i="5"/>
  <c r="J58" i="5"/>
  <c r="J57" i="5"/>
  <c r="H59" i="5"/>
  <c r="H58" i="5"/>
  <c r="H57" i="5"/>
  <c r="F59" i="5"/>
  <c r="F58" i="5"/>
  <c r="F57" i="5"/>
  <c r="D63" i="5"/>
  <c r="D59" i="5"/>
  <c r="D58" i="5"/>
  <c r="D57" i="5"/>
  <c r="J50" i="5"/>
  <c r="J49" i="5"/>
  <c r="J48" i="5"/>
  <c r="H50" i="5"/>
  <c r="H49" i="5"/>
  <c r="H48" i="5"/>
  <c r="F50" i="5"/>
  <c r="F49" i="5"/>
  <c r="F48" i="5"/>
  <c r="D54" i="5"/>
  <c r="D50" i="5"/>
  <c r="D49" i="5"/>
  <c r="D48" i="5"/>
  <c r="D44" i="5"/>
  <c r="D43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C40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D41" i="1"/>
  <c r="C41" i="1"/>
  <c r="E62" i="5"/>
  <c r="E61" i="5"/>
  <c r="M57" i="5"/>
  <c r="M58" i="5"/>
  <c r="M59" i="5"/>
  <c r="K57" i="5"/>
  <c r="K58" i="5"/>
  <c r="K59" i="5"/>
  <c r="I57" i="5"/>
  <c r="I58" i="5"/>
  <c r="I59" i="5"/>
  <c r="G57" i="5"/>
  <c r="G58" i="5"/>
  <c r="G59" i="5"/>
  <c r="E57" i="5"/>
  <c r="E58" i="5"/>
  <c r="E59" i="5"/>
  <c r="E52" i="5"/>
  <c r="K48" i="5"/>
  <c r="K49" i="5"/>
  <c r="I49" i="5"/>
  <c r="I50" i="5"/>
  <c r="I48" i="5"/>
  <c r="G48" i="5"/>
  <c r="G49" i="5"/>
  <c r="G50" i="5"/>
  <c r="E48" i="5"/>
  <c r="E49" i="5"/>
  <c r="E50" i="5"/>
  <c r="E43" i="5"/>
  <c r="E44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E63" i="5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60" i="5"/>
  <c r="G60" i="5"/>
  <c r="E55" i="5"/>
  <c r="H51" i="5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<sst xmlns="http://schemas.openxmlformats.org/spreadsheetml/2006/main" count="2264" uniqueCount="1415">
  <si>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</si>
  <si>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</si>
  <si>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</si>
  <si>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</si>
  <si>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</si>
  <si>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</si>
  <si>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</si>
  <si>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</si>
  <si>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</si>
  <si>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</si>
  <si>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</si>
  <si>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</si>
  <si>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</si>
  <si>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</si>
  <si>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</si>
  <si>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</si>
  <si>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</si>
  <si>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</si>
  <si>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</si>
  <si>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</si>
  <si>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</si>
  <si>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</si>
  <si>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</si>
  <si>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</si>
  <si>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</si>
  <si>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</si>
  <si>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</si>
  <si>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</si>
  <si>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</si>
  <si>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</si>
  <si>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</si>
  <si>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</si>
  <si>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</si>
  <si>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</si>
  <si>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</si>
  <si>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</si>
  <si>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</si>
  <si>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</si>
  <si>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</si>
  <si>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</si>
  <si>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</si>
  <si>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</si>
  <si>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</si>
  <si>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</si>
  <si>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</si>
  <si>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</si>
  <si>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</si>
  <si>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</si>
  <si>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</si>
  <si>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</si>
  <si>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</si>
  <si>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</si>
  <si>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</si>
  <si>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</si>
  <si>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</si>
  <si>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</si>
  <si>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</si>
  <si>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</si>
  <si>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</si>
  <si>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</si>
  <si>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</si>
  <si>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</si>
  <si>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</si>
  <si>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</si>
  <si>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</si>
  <si>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</si>
  <si>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</si>
  <si>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</si>
  <si>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</si>
  <si>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</si>
  <si>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</si>
  <si>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</si>
  <si>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</si>
  <si>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</si>
  <si>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</si>
  <si>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</si>
  <si>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</si>
  <si>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</si>
  <si>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</si>
  <si>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</si>
  <si>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</si>
  <si>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</si>
  <si>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</si>
  <si>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</si>
  <si>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</si>
  <si>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</si>
  <si>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</si>
  <si>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</si>
  <si>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</si>
  <si>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</si>
  <si>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</si>
  <si>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</si>
  <si>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</si>
  <si>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</si>
  <si>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</si>
  <si>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</si>
  <si>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</si>
  <si>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</si>
  <si>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</si>
  <si>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</si>
  <si>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</si>
  <si>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</si>
  <si>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</si>
  <si>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</si>
  <si>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</si>
  <si>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</si>
  <si>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</si>
  <si>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</si>
  <si>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</si>
  <si>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</si>
  <si>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</si>
  <si>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</si>
  <si>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</si>
  <si>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</si>
  <si>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</si>
  <si>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</si>
  <si>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</si>
  <si>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</si>
  <si>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</si>
  <si>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</si>
  <si>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</si>
  <si>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</si>
  <si>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</si>
  <si>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</si>
  <si>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</si>
  <si>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</si>
  <si>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</si>
  <si>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</si>
  <si>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</si>
  <si>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</si>
  <si>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</si>
  <si>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</si>
  <si>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</si>
  <si>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</si>
  <si>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</si>
  <si>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</si>
  <si>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</si>
  <si>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</si>
  <si>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</si>
  <si>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</si>
  <si>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</si>
  <si>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</si>
  <si>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</si>
  <si>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</si>
  <si>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</si>
  <si>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</si>
  <si>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</si>
  <si>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</si>
  <si>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</si>
  <si>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</si>
  <si>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</si>
  <si>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</si>
  <si>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</si>
  <si>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</si>
  <si>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</si>
  <si>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</si>
  <si>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</si>
  <si>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</si>
  <si>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</si>
  <si>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</si>
  <si>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</si>
  <si>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</si>
  <si>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</si>
  <si>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</si>
  <si>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</si>
  <si>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</si>
  <si>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</si>
  <si>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</si>
  <si>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</si>
  <si>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</si>
  <si>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</si>
  <si>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</si>
  <si>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</si>
  <si>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</si>
  <si>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</si>
  <si>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</si>
  <si>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</si>
  <si>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</si>
  <si>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</si>
  <si>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</si>
  <si>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</si>
  <si>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</si>
  <si>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</si>
  <si>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</si>
  <si>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</si>
  <si>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</si>
  <si>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</si>
  <si>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</si>
  <si>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</si>
  <si>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</si>
  <si>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</si>
  <si>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</si>
  <si>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</si>
  <si>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</si>
  <si>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</si>
  <si>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</si>
  <si>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</si>
  <si>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</si>
  <si>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</si>
  <si>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</si>
  <si>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</si>
  <si>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</si>
  <si>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</si>
  <si>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</si>
  <si>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</si>
  <si>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</si>
  <si>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</si>
  <si>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</si>
  <si>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</si>
  <si>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</si>
  <si>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</si>
  <si>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</si>
  <si>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</si>
  <si>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</si>
  <si>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</si>
  <si>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</si>
  <si>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</si>
  <si>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</si>
  <si>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</si>
  <si>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</si>
  <si>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</si>
  <si>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</si>
  <si>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</si>
  <si>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</si>
  <si>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</si>
  <si>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</si>
  <si>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</si>
  <si>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</si>
  <si>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</si>
  <si>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</si>
  <si>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</si>
  <si>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</si>
  <si>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</si>
  <si>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</si>
  <si>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</si>
  <si>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</si>
  <si>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</si>
  <si>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</si>
  <si>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</si>
  <si>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</si>
  <si>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</si>
  <si>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</si>
  <si>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</si>
  <si>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</si>
  <si>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</si>
  <si>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</si>
  <si>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</si>
  <si>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</si>
  <si>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</si>
  <si>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</si>
  <si>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</si>
  <si>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</si>
  <si>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</si>
  <si>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</si>
  <si>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</si>
  <si>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</si>
  <si>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</si>
  <si>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</si>
  <si>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</si>
  <si>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</si>
  <si>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</si>
  <si>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</si>
  <si>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</si>
  <si>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</si>
  <si>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</si>
  <si>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</si>
  <si>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</si>
  <si>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</si>
  <si>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</si>
  <si>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</si>
  <si>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</si>
  <si>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</si>
  <si>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</si>
  <si>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</si>
  <si>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</si>
  <si>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</si>
  <si>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</si>
  <si>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</si>
  <si>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</si>
  <si>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</si>
  <si>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</si>
  <si>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</si>
  <si>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</si>
  <si>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</si>
  <si>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</si>
  <si>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</si>
  <si>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</si>
  <si>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</si>
  <si>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</si>
  <si>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</si>
  <si>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</si>
  <si>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</si>
  <si>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</si>
  <si>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</si>
  <si>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</si>
  <si>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</si>
  <si>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</si>
  <si>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</si>
  <si>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</si>
  <si>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</si>
  <si>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</si>
  <si>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</si>
  <si>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</si>
  <si>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</si>
  <si>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</si>
  <si>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</si>
  <si>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</si>
  <si>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</si>
  <si>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</si>
  <si>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</si>
  <si>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</si>
  <si>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</si>
  <si>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</si>
  <si>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</si>
  <si>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</si>
  <si>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</si>
  <si>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</si>
  <si>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</si>
  <si>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</si>
  <si>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</si>
  <si>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</si>
  <si>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</si>
  <si>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</si>
  <si>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</si>
  <si>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</si>
  <si>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</si>
  <si>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</si>
  <si>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</si>
  <si>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</si>
  <si>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</si>
  <si>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</si>
  <si>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</si>
  <si>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</si>
  <si>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</si>
  <si>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</si>
  <si>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</si>
  <si>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</si>
  <si>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</si>
  <si>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</si>
  <si>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</si>
  <si>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</si>
  <si>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</si>
  <si>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</si>
  <si>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</si>
  <si>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</si>
  <si>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</si>
  <si>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</si>
  <si>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</si>
  <si>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</si>
  <si>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</si>
  <si>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</si>
  <si>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</si>
  <si>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</si>
  <si>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</si>
  <si>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</si>
  <si>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</si>
  <si>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</si>
  <si>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</si>
  <si>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</si>
  <si>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</si>
  <si>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</si>
  <si>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</si>
  <si>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</si>
  <si>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</si>
  <si>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</si>
  <si>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</si>
  <si>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</si>
  <si>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</si>
  <si>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</si>
  <si>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</si>
  <si>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</si>
  <si>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</si>
  <si>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</si>
  <si>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</si>
  <si>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</si>
  <si>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</si>
  <si>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</si>
  <si>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</si>
  <si>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</si>
  <si>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</si>
  <si>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</si>
  <si>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</si>
  <si>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</si>
  <si>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</si>
  <si>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</si>
  <si>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</si>
  <si>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</si>
  <si>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</si>
  <si>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</si>
  <si>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</si>
  <si>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</si>
  <si>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</si>
  <si>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</si>
  <si>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</si>
  <si>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</si>
  <si>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</si>
  <si>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</si>
  <si>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</si>
  <si>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</si>
  <si>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</si>
  <si>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</si>
  <si>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</si>
  <si>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</si>
  <si>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</si>
  <si>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</si>
  <si>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</si>
  <si>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</si>
  <si>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</si>
  <si>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</si>
  <si>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</si>
  <si>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</si>
  <si>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</si>
  <si>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</si>
  <si>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</si>
  <si>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</si>
  <si>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</si>
  <si>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</si>
  <si>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</si>
  <si>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</si>
  <si>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</si>
  <si>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</si>
  <si>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</si>
  <si>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</si>
  <si>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</si>
  <si>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</si>
  <si>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</si>
  <si>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</si>
  <si>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</si>
  <si>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</si>
  <si>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</si>
  <si>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</si>
  <si>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</si>
  <si>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</si>
  <si>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</si>
  <si>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</si>
  <si>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</si>
  <si>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</si>
  <si>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</si>
  <si>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</si>
  <si>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</si>
  <si>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</si>
  <si>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</si>
  <si>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</si>
  <si>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</si>
  <si>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</si>
  <si>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</si>
  <si>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</si>
  <si>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</si>
  <si>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</si>
  <si>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</si>
  <si>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</si>
  <si>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</si>
  <si>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</si>
  <si>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</si>
  <si>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</si>
  <si>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</si>
  <si>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</si>
  <si>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</si>
  <si>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</si>
  <si>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</si>
  <si>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</si>
  <si>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</si>
  <si>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</si>
  <si>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</si>
  <si>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</si>
  <si>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</si>
  <si>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</si>
  <si>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</si>
  <si>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</si>
  <si>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</si>
  <si>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</si>
  <si>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</si>
  <si>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</si>
  <si>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</si>
  <si>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</si>
  <si>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</si>
  <si>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</si>
  <si>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</si>
  <si>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</si>
  <si>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</si>
  <si>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</si>
  <si>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</si>
  <si>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</si>
  <si>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</si>
  <si>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</si>
  <si>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</si>
  <si>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</si>
  <si>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</si>
  <si>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</si>
  <si>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</si>
  <si>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</si>
  <si>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</si>
  <si>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</si>
  <si>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</si>
  <si>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</si>
  <si>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</si>
  <si>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</si>
  <si>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</si>
  <si>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</si>
  <si>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</si>
  <si>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</si>
  <si>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</si>
  <si>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</si>
  <si>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</si>
  <si>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</si>
  <si>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</si>
  <si>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</si>
  <si>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</si>
  <si>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</si>
  <si>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</si>
  <si>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</si>
  <si>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</si>
  <si>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</si>
  <si>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</si>
  <si>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</si>
  <si>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</si>
  <si>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</si>
  <si>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</si>
  <si>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</si>
  <si>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</si>
  <si>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</si>
  <si>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</si>
  <si>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</si>
  <si>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</si>
  <si>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</si>
  <si>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</si>
  <si>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</si>
  <si>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</si>
  <si>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</si>
  <si>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</si>
  <si>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</si>
  <si>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</si>
  <si>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</si>
  <si>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</si>
  <si>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</si>
  <si>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</si>
  <si>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</si>
  <si>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</si>
  <si>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</si>
  <si>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</si>
  <si>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</si>
  <si>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</si>
  <si>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</si>
  <si>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</si>
  <si>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</si>
  <si>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</si>
  <si>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</si>
  <si>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</si>
  <si>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</si>
  <si>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</si>
  <si>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</si>
  <si>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</si>
  <si>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</si>
  <si>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</si>
  <si>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</si>
  <si>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</si>
  <si>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</si>
  <si>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</si>
  <si>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</si>
  <si>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</si>
  <si>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</si>
  <si>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</si>
  <si>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</si>
  <si>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</si>
  <si>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</si>
  <si>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</si>
  <si>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</si>
  <si>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</si>
  <si>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</si>
  <si>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</si>
  <si>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</si>
  <si>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</si>
  <si>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</si>
  <si>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</si>
  <si>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</si>
  <si>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</si>
  <si>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</si>
  <si>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</si>
  <si>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</si>
  <si>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</si>
  <si>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</si>
  <si>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</si>
  <si>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</si>
  <si>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</si>
  <si>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</si>
  <si>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</si>
  <si>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</si>
  <si>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</si>
  <si>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</si>
  <si>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</si>
  <si>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</si>
  <si>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</si>
  <si>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</si>
  <si>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</si>
  <si>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</si>
  <si>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</si>
  <si>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</si>
  <si>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</si>
  <si>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</si>
  <si>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</si>
  <si>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</si>
  <si>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</si>
  <si>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</si>
  <si>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</si>
  <si>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</si>
  <si>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</si>
  <si>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</si>
  <si>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</si>
  <si>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</si>
  <si>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</si>
  <si>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</si>
  <si>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</si>
  <si>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</si>
  <si>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</si>
  <si>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</si>
  <si>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</si>
  <si>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</si>
  <si>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</si>
  <si>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</si>
  <si>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</si>
  <si>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</si>
  <si>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</si>
  <si>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</si>
  <si>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</si>
  <si>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</si>
  <si>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</si>
  <si>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</si>
  <si>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</si>
  <si>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</si>
  <si>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</si>
  <si>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</si>
  <si>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</si>
  <si>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</si>
  <si>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</si>
  <si>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</si>
  <si>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</si>
  <si>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</si>
  <si>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</si>
  <si>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</si>
  <si>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</si>
  <si>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</si>
  <si>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</si>
  <si>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</si>
  <si>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</si>
  <si>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</si>
  <si>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</si>
  <si>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</si>
  <si>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</si>
  <si>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</si>
  <si>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</si>
  <si>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</si>
  <si>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</si>
  <si>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</si>
  <si>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</si>
  <si>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</si>
  <si>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</si>
  <si>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</si>
  <si>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</si>
  <si>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</si>
  <si>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</si>
  <si>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</si>
  <si>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</si>
  <si>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</si>
  <si>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</si>
  <si>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</si>
  <si>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</si>
  <si>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</si>
  <si>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</si>
  <si>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</si>
  <si>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</si>
  <si>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</si>
  <si>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</si>
  <si>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</si>
  <si>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</si>
  <si>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</si>
  <si>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</si>
  <si>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</si>
  <si>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</si>
  <si>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</si>
  <si>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</si>
  <si>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</si>
  <si>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</si>
  <si>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</si>
  <si>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</si>
  <si>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</si>
  <si>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</si>
  <si>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</si>
  <si>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</si>
  <si>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</si>
  <si>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</si>
  <si>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</si>
  <si>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</si>
  <si>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</si>
  <si>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</si>
  <si>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</si>
  <si>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</si>
  <si>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</si>
  <si>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</si>
  <si>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</si>
  <si>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</si>
  <si>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</si>
  <si>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</si>
  <si>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</si>
  <si>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</si>
  <si>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</si>
  <si>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</si>
  <si>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</si>
  <si>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</si>
  <si>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</si>
  <si>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</si>
  <si>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</si>
  <si>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</si>
  <si>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</si>
  <si>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</si>
  <si>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</si>
  <si>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</si>
  <si>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</si>
  <si>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</si>
  <si>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</si>
  <si>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</si>
  <si>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</si>
  <si>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</si>
  <si>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</si>
  <si>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</si>
  <si>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</si>
  <si>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</si>
  <si>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</si>
  <si>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</si>
  <si>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</si>
  <si>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</si>
  <si>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</si>
  <si>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</si>
  <si>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</si>
  <si>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</si>
  <si>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</si>
  <si>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</si>
  <si>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</si>
  <si>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</si>
  <si>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</si>
  <si>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</si>
  <si>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</si>
  <si>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</si>
  <si>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</si>
  <si>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</si>
  <si>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</si>
  <si>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</si>
  <si>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</si>
  <si>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</si>
  <si>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</si>
  <si>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</si>
  <si>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</si>
  <si>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</si>
  <si>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</si>
  <si>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</si>
  <si>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</si>
  <si>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</si>
  <si>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</si>
  <si>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</si>
  <si>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</si>
  <si>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</si>
  <si>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</si>
  <si>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</si>
  <si>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</si>
  <si>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</si>
  <si>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</si>
  <si>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</si>
  <si>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</si>
  <si>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</si>
  <si>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</si>
  <si>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</si>
  <si>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</si>
  <si>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</si>
  <si>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</si>
  <si>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</si>
  <si>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</si>
  <si>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</si>
  <si>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</si>
  <si>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</si>
  <si>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</si>
  <si>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</si>
  <si>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</si>
  <si>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</si>
  <si>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</si>
  <si>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</si>
  <si>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</si>
  <si>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</si>
  <si>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</si>
  <si>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</si>
  <si>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</si>
  <si>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</si>
  <si>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</si>
  <si>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</si>
  <si>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</si>
  <si>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</si>
  <si>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</si>
  <si>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</si>
  <si>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</si>
  <si>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</si>
  <si>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</si>
  <si>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</si>
  <si>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</si>
  <si>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</si>
  <si>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</si>
  <si>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</si>
  <si>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</si>
  <si>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</si>
  <si>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</si>
  <si>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</si>
  <si>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</si>
  <si>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</si>
  <si>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</si>
  <si>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</si>
  <si>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</si>
  <si>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</si>
  <si>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</si>
  <si>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</si>
  <si>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</si>
  <si>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</si>
  <si>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</si>
  <si>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</si>
  <si>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</si>
  <si>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</si>
  <si>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</si>
  <si>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</si>
  <si>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</si>
  <si>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</si>
  <si>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</si>
  <si>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</si>
  <si>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</si>
  <si>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</si>
  <si>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</si>
  <si>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</si>
  <si>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</si>
  <si>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</si>
  <si>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</si>
  <si>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</si>
  <si>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</si>
  <si>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</si>
  <si>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</si>
  <si>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</si>
  <si>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</si>
  <si>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</si>
  <si>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</si>
  <si>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</si>
  <si>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</si>
  <si>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</si>
  <si>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</si>
  <si>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</si>
  <si>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</si>
  <si>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</si>
  <si>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</si>
  <si>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</si>
  <si>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</si>
  <si>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</si>
  <si>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</si>
  <si>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</si>
  <si>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</si>
  <si>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</si>
  <si>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</si>
  <si>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</si>
  <si>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</si>
  <si>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</si>
  <si>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</si>
  <si>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</si>
  <si>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</si>
  <si>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</si>
  <si>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</si>
  <si>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</si>
  <si>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</si>
  <si>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</si>
  <si>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</si>
  <si>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</si>
  <si>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</si>
  <si>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</si>
  <si>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</si>
  <si>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</si>
  <si>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</si>
  <si>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</si>
  <si>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</si>
  <si>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</si>
  <si>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</si>
  <si>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</si>
  <si>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</si>
  <si>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</si>
  <si>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</si>
  <si>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</si>
  <si>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</si>
  <si>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</si>
  <si>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</si>
  <si>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</si>
  <si>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</si>
  <si>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</si>
  <si>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</si>
  <si>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</si>
  <si>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</si>
  <si>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</si>
  <si>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</si>
  <si>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</si>
  <si>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</si>
  <si>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</si>
  <si>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</si>
  <si>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</si>
  <si>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</si>
  <si>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</si>
  <si>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</si>
  <si>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</si>
  <si>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</si>
  <si>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</si>
  <si>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</si>
  <si>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</si>
  <si>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</si>
  <si>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</si>
  <si>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</si>
  <si>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</si>
  <si>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</si>
  <si>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</si>
  <si>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</si>
  <si>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</si>
  <si>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</si>
  <si>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</si>
  <si>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</si>
  <si>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</si>
  <si>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</si>
  <si>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</si>
  <si>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</si>
  <si>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</si>
  <si>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</si>
  <si>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</si>
  <si>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</si>
  <si>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</si>
  <si>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</si>
  <si>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</si>
  <si>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</si>
  <si>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</si>
  <si>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</si>
  <si>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</si>
  <si>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</si>
  <si>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</si>
  <si>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</si>
  <si>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</si>
  <si>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</si>
  <si>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</si>
  <si>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</si>
  <si>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</si>
  <si>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</si>
  <si>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</si>
  <si>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</si>
  <si>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</si>
  <si>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</si>
  <si>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</si>
  <si>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</si>
  <si>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</si>
  <si>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</si>
  <si>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</si>
  <si>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</si>
  <si>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</si>
  <si>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</si>
  <si>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</si>
  <si>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</si>
  <si>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</si>
  <si>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</si>
  <si>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</si>
  <si>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</si>
  <si>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</si>
  <si>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</si>
  <si>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</si>
  <si>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</si>
  <si>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</si>
  <si>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</si>
  <si>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</si>
  <si>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</si>
  <si>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</si>
  <si>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</si>
  <si>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</si>
  <si>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</si>
  <si>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</si>
  <si>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</si>
  <si>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</si>
  <si>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</si>
  <si>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</si>
  <si>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</si>
  <si>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</si>
  <si>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</si>
  <si>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</si>
  <si>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</si>
  <si>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</si>
  <si>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</si>
  <si>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</si>
  <si>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</si>
  <si>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</si>
  <si>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</si>
  <si>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</si>
  <si>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</si>
  <si>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</si>
  <si>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</si>
  <si>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</si>
  <si>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</si>
  <si>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</si>
  <si>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</si>
  <si>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</si>
  <si>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</si>
  <si>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</si>
  <si>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</si>
  <si>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</si>
  <si>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</si>
  <si>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</si>
  <si>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</si>
  <si>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</si>
  <si>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</si>
  <si>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</si>
  <si>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</si>
  <si>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</si>
  <si>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</si>
  <si>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</si>
  <si>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</si>
  <si>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</si>
  <si>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</si>
  <si>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</si>
  <si>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</si>
  <si>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</si>
  <si>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</si>
  <si>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</si>
  <si>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</si>
  <si>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</si>
  <si>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</si>
  <si>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</si>
  <si>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</si>
  <si>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</si>
  <si>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</si>
  <si>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</si>
  <si>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</si>
  <si>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</si>
  <si>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</si>
  <si>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</si>
  <si>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</si>
  <si>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</si>
  <si>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</si>
  <si>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</si>
  <si>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</si>
  <si>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</si>
  <si>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</si>
  <si>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</si>
  <si>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</si>
  <si>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</si>
  <si>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</si>
  <si>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</si>
  <si>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</si>
  <si>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</si>
  <si>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</si>
  <si>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</si>
  <si>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</si>
  <si>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</si>
  <si>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</si>
  <si>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</si>
  <si>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</si>
  <si>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</si>
  <si>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</si>
  <si>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</si>
  <si>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</si>
  <si>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</si>
  <si>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</si>
  <si>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</si>
  <si>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</si>
  <si>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</si>
  <si>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</si>
  <si>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</si>
  <si>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</si>
  <si>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</si>
  <si>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</si>
  <si>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</si>
  <si>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</si>
  <si>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</si>
  <si>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</si>
  <si>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</si>
  <si>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</si>
  <si>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</si>
  <si>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</si>
  <si>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</si>
  <si>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</si>
  <si>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</si>
  <si>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</si>
  <si>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</si>
  <si>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</si>
  <si>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</si>
  <si>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</si>
  <si>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</si>
  <si>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</si>
  <si>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</si>
  <si>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</si>
  <si>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</si>
  <si>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</si>
  <si>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</si>
  <si>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</si>
  <si>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</si>
  <si>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</si>
  <si>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</si>
  <si>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</si>
  <si>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</si>
  <si>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</si>
  <si>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</si>
  <si>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</si>
  <si>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</si>
  <si>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</si>
  <si>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</si>
  <si>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</si>
  <si>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</si>
  <si>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</si>
  <si>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</si>
  <si>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</si>
  <si>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</si>
  <si>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</si>
  <si>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</si>
  <si>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</si>
  <si>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</si>
  <si>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</si>
  <si>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</si>
  <si>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</si>
  <si>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</si>
  <si>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</si>
  <si>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</si>
  <si>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</si>
  <si>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</si>
  <si>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</si>
  <si>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</si>
  <si>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</si>
  <si>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</si>
  <si>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</si>
  <si>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</si>
  <si>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</si>
  <si>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</si>
  <si>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</si>
  <si>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</si>
  <si>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</si>
  <si>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</si>
  <si>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</si>
  <si>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</si>
  <si>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</si>
  <si>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</si>
  <si>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</si>
  <si>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</si>
  <si>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</si>
  <si>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</si>
  <si>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</si>
  <si>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</si>
  <si>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</si>
  <si>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</si>
  <si>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</si>
  <si>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</si>
  <si>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</si>
  <si>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</si>
  <si>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</si>
  <si>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</si>
  <si>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</si>
  <si>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</si>
  <si>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</si>
  <si>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</si>
  <si>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</si>
  <si>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</si>
  <si>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</si>
  <si>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</si>
  <si>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</si>
  <si>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</si>
  <si>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</si>
  <si>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</si>
  <si>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</si>
  <si>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</si>
  <si>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</si>
  <si>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</si>
  <si>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</si>
  <si>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</si>
  <si>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</si>
  <si>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</si>
  <si>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</si>
  <si>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</si>
  <si>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</si>
  <si>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</si>
  <si>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</si>
  <si>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</si>
  <si>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</si>
  <si>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</si>
  <si>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</si>
  <si>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</si>
  <si>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</si>
  <si>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</si>
  <si>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</si>
  <si>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</si>
  <si>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</si>
  <si>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</si>
  <si>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</si>
  <si>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</si>
  <si>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</si>
  <si>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</si>
  <si>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</si>
  <si>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</si>
  <si>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</si>
  <si>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</si>
  <si>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</si>
  <si>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</si>
  <si>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</si>
  <si>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</si>
  <si>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</si>
  <si>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</si>
  <si>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</si>
  <si>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</si>
  <si>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</si>
  <si>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</si>
  <si>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</si>
  <si>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</si>
  <si>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</si>
  <si>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</si>
  <si>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</si>
  <si>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</si>
  <si>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</si>
  <si>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</si>
  <si>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</si>
  <si>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</si>
  <si>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</si>
  <si>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</si>
  <si>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</si>
  <si>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</si>
  <si>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</si>
  <si>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</si>
  <si>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</si>
  <si>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</si>
  <si>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</si>
  <si>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</si>
  <si>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</si>
  <si>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</si>
  <si>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</si>
  <si>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</si>
  <si>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</si>
  <si>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</si>
  <si>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</si>
  <si>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</si>
  <si>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</si>
  <si>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</si>
  <si>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</si>
  <si>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</si>
  <si>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</si>
  <si>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</si>
  <si>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</si>
  <si>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</si>
  <si>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</si>
  <si>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</si>
  <si>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</si>
  <si>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</si>
  <si>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</si>
  <si>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</si>
  <si>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</si>
  <si>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</si>
  <si>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</si>
  <si>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</si>
  <si>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</si>
  <si>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</si>
  <si>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</si>
  <si>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</si>
  <si>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</si>
  <si>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</si>
  <si>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</si>
  <si>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</si>
  <si>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</si>
  <si>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</si>
  <si>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</si>
  <si>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</si>
  <si>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</si>
  <si>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</si>
  <si>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</si>
  <si>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</si>
  <si>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</si>
  <si>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</si>
  <si>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</si>
  <si>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</si>
  <si>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</si>
  <si>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</si>
  <si>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</si>
  <si>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</si>
  <si>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</si>
  <si>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</si>
  <si>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</si>
  <si>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</si>
  <si>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</si>
  <si>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</si>
  <si>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</si>
  <si>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</si>
  <si>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</si>
  <si>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</si>
  <si>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</si>
  <si>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</si>
  <si>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</si>
  <si>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</si>
  <si>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</si>
  <si>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</si>
  <si>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</si>
  <si>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</si>
  <si>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</si>
  <si>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</si>
  <si>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</si>
  <si>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</si>
  <si>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</si>
  <si>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</si>
  <si>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</si>
  <si>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</si>
  <si>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</si>
  <si>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</si>
  <si>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</si>
  <si>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</si>
  <si>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</si>
  <si>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</si>
  <si>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</si>
  <si>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</si>
  <si>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</si>
  <si>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</si>
  <si>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</si>
  <si>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</si>
  <si>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</si>
  <si>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</si>
  <si>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</si>
  <si>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</si>
  <si>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</si>
  <si>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</si>
  <si>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</si>
  <si>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</si>
  <si>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</si>
  <si>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</si>
  <si>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</si>
  <si>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</si>
  <si>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</si>
  <si>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</si>
  <si>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</si>
  <si>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</si>
  <si>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</si>
  <si>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</si>
  <si>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</si>
  <si>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</si>
  <si>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</si>
  <si>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</si>
  <si>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</si>
  <si>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</si>
  <si>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</si>
  <si>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</si>
  <si>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</si>
  <si>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</si>
  <si>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</si>
  <si>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</si>
  <si>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</si>
  <si>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</si>
  <si>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</si>
  <si>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</si>
  <si>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</si>
  <si>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</si>
  <si>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</si>
  <si>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</si>
  <si>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</si>
  <si>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</si>
  <si>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</si>
  <si>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</si>
  <si>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</si>
  <si>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</si>
  <si>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</si>
  <si>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</si>
  <si>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</si>
  <si>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</si>
  <si>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</si>
  <si>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</si>
  <si>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</si>
  <si>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</si>
  <si>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</si>
  <si>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</si>
  <si>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</si>
  <si>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</si>
  <si>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</si>
  <si>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</si>
  <si>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</si>
  <si>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</si>
  <si>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</si>
  <si>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</si>
  <si>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</si>
  <si>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</si>
  <si>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</si>
  <si>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</si>
  <si>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</si>
  <si>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</si>
  <si>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</si>
  <si>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</si>
  <si>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</si>
  <si>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</si>
  <si>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</si>
  <si>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</si>
  <si>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</si>
  <si>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</si>
  <si>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</si>
  <si>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</si>
  <si>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</si>
  <si>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</si>
  <si>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</si>
  <si>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</si>
  <si>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</si>
  <si>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</si>
  <si>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</si>
  <si>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</si>
  <si>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</si>
  <si>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</si>
  <si>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</si>
  <si>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</si>
  <si>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</si>
  <si>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</si>
  <si>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</si>
  <si>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</si>
  <si>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</si>
  <si>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</si>
  <si>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</si>
  <si>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2023-24                              Группа: _класс предшкольной подготовки              Период: промежуточный      Сроки проведения: январь</t>
  </si>
  <si>
    <t>Сатыбалдин Дамир</t>
  </si>
  <si>
    <t>Пердебаева Жанерке</t>
  </si>
  <si>
    <t xml:space="preserve">                                  Учебный год: ______2022-23______                              Группа: __предшкольная группа__________                Период: стартовый______________     Сроки проведения:___сентябрь___________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</si>
</sst>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3" t="s">
        <v>788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1402</v>
      </c>
      <c r="DN2" s="128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870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326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 x14ac:dyDescent="0.3">
      <c r="A5" s="88"/>
      <c r="B5" s="88"/>
      <c r="C5" s="93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322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32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327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 x14ac:dyDescent="0.3">
      <c r="A6" s="88"/>
      <c r="B6" s="88"/>
      <c r="C6" s="115" t="s">
        <v>793</v>
      </c>
      <c r="D6" s="116"/>
      <c r="E6" s="116"/>
      <c r="F6" s="116"/>
      <c r="G6" s="116"/>
      <c r="H6" s="116"/>
      <c r="I6" s="116"/>
      <c r="J6" s="116"/>
      <c r="K6" s="116"/>
      <c r="L6" s="99" t="s">
        <v>810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793</v>
      </c>
      <c r="Y6" s="98"/>
      <c r="Z6" s="98"/>
      <c r="AA6" s="98"/>
      <c r="AB6" s="98"/>
      <c r="AC6" s="98"/>
      <c r="AD6" s="98"/>
      <c r="AE6" s="98"/>
      <c r="AF6" s="98"/>
      <c r="AG6" s="99" t="s">
        <v>810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793</v>
      </c>
      <c r="AT6" s="98"/>
      <c r="AU6" s="98"/>
      <c r="AV6" s="98"/>
      <c r="AW6" s="98"/>
      <c r="AX6" s="98"/>
      <c r="AY6" s="99" t="s">
        <v>810</v>
      </c>
      <c r="AZ6" s="99"/>
      <c r="BA6" s="99"/>
      <c r="BB6" s="99"/>
      <c r="BC6" s="99"/>
      <c r="BD6" s="99"/>
      <c r="BE6" s="99"/>
      <c r="BF6" s="99"/>
      <c r="BG6" s="99"/>
      <c r="BH6" s="98" t="s">
        <v>793</v>
      </c>
      <c r="BI6" s="98"/>
      <c r="BJ6" s="98"/>
      <c r="BK6" s="98"/>
      <c r="BL6" s="98"/>
      <c r="BM6" s="98"/>
      <c r="BN6" s="99" t="s">
        <v>810</v>
      </c>
      <c r="BO6" s="99"/>
      <c r="BP6" s="99"/>
      <c r="BQ6" s="99"/>
      <c r="BR6" s="99"/>
      <c r="BS6" s="99"/>
      <c r="BT6" s="99"/>
      <c r="BU6" s="99"/>
      <c r="BV6" s="99"/>
      <c r="BW6" s="98" t="s">
        <v>793</v>
      </c>
      <c r="BX6" s="98"/>
      <c r="BY6" s="98"/>
      <c r="BZ6" s="98"/>
      <c r="CA6" s="98"/>
      <c r="CB6" s="98"/>
      <c r="CC6" s="99" t="s">
        <v>810</v>
      </c>
      <c r="CD6" s="99"/>
      <c r="CE6" s="99"/>
      <c r="CF6" s="99"/>
      <c r="CG6" s="99"/>
      <c r="CH6" s="99"/>
      <c r="CI6" s="118" t="s">
        <v>793</v>
      </c>
      <c r="CJ6" s="119"/>
      <c r="CK6" s="119"/>
      <c r="CL6" s="119"/>
      <c r="CM6" s="119"/>
      <c r="CN6" s="119"/>
      <c r="CO6" s="119"/>
      <c r="CP6" s="119"/>
      <c r="CQ6" s="119"/>
      <c r="CR6" s="116" t="s">
        <v>810</v>
      </c>
      <c r="CS6" s="116"/>
      <c r="CT6" s="116"/>
      <c r="CU6" s="116"/>
      <c r="CV6" s="116"/>
      <c r="CW6" s="116"/>
      <c r="CX6" s="116"/>
      <c r="CY6" s="116"/>
      <c r="CZ6" s="117"/>
      <c r="DA6" s="118" t="s">
        <v>793</v>
      </c>
      <c r="DB6" s="119"/>
      <c r="DC6" s="119"/>
      <c r="DD6" s="119"/>
      <c r="DE6" s="119"/>
      <c r="DF6" s="130"/>
      <c r="DG6" s="131" t="s">
        <v>810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99999999999999" hidden="1" customHeight="1" x14ac:dyDescent="0.3">
      <c r="A7" s="88"/>
      <c r="B7" s="8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8"/>
      <c r="B8" s="8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8"/>
      <c r="B9" s="8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8"/>
      <c r="B10" s="8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8"/>
      <c r="B11" s="8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8"/>
      <c r="B12" s="88"/>
      <c r="C12" s="90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93" t="s">
        <v>21</v>
      </c>
      <c r="AB12" s="94"/>
      <c r="AC12" s="90"/>
      <c r="AD12" s="93" t="s">
        <v>22</v>
      </c>
      <c r="AE12" s="94"/>
      <c r="AF12" s="90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92" t="s">
        <v>26</v>
      </c>
      <c r="AQ12" s="92"/>
      <c r="AR12" s="92"/>
      <c r="AS12" s="91" t="s">
        <v>27</v>
      </c>
      <c r="AT12" s="91"/>
      <c r="AU12" s="91"/>
      <c r="AV12" s="91" t="s">
        <v>28</v>
      </c>
      <c r="AW12" s="91"/>
      <c r="AX12" s="91"/>
      <c r="AY12" s="92" t="s">
        <v>29</v>
      </c>
      <c r="AZ12" s="92"/>
      <c r="BA12" s="92"/>
      <c r="BB12" s="91" t="s">
        <v>30</v>
      </c>
      <c r="BC12" s="91"/>
      <c r="BD12" s="91"/>
      <c r="BE12" s="91" t="s">
        <v>31</v>
      </c>
      <c r="BF12" s="91"/>
      <c r="BG12" s="91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 x14ac:dyDescent="0.3">
      <c r="A13" s="88"/>
      <c r="B13" s="89"/>
      <c r="C13" s="87" t="s">
        <v>792</v>
      </c>
      <c r="D13" s="87"/>
      <c r="E13" s="87"/>
      <c r="F13" s="87" t="s">
        <v>1390</v>
      </c>
      <c r="G13" s="87"/>
      <c r="H13" s="87"/>
      <c r="I13" s="87" t="s">
        <v>187</v>
      </c>
      <c r="J13" s="87"/>
      <c r="K13" s="87"/>
      <c r="L13" s="85" t="s">
        <v>796</v>
      </c>
      <c r="M13" s="85"/>
      <c r="N13" s="85"/>
      <c r="O13" s="85" t="s">
        <v>797</v>
      </c>
      <c r="P13" s="85"/>
      <c r="Q13" s="85"/>
      <c r="R13" s="85" t="s">
        <v>800</v>
      </c>
      <c r="S13" s="85"/>
      <c r="T13" s="85"/>
      <c r="U13" s="85" t="s">
        <v>802</v>
      </c>
      <c r="V13" s="85"/>
      <c r="W13" s="85"/>
      <c r="X13" s="85" t="s">
        <v>803</v>
      </c>
      <c r="Y13" s="85"/>
      <c r="Z13" s="85"/>
      <c r="AA13" s="86" t="s">
        <v>805</v>
      </c>
      <c r="AB13" s="86"/>
      <c r="AC13" s="86"/>
      <c r="AD13" s="85" t="s">
        <v>806</v>
      </c>
      <c r="AE13" s="85"/>
      <c r="AF13" s="85"/>
      <c r="AG13" s="86" t="s">
        <v>811</v>
      </c>
      <c r="AH13" s="86"/>
      <c r="AI13" s="86"/>
      <c r="AJ13" s="85" t="s">
        <v>813</v>
      </c>
      <c r="AK13" s="85"/>
      <c r="AL13" s="85"/>
      <c r="AM13" s="85" t="s">
        <v>817</v>
      </c>
      <c r="AN13" s="85"/>
      <c r="AO13" s="85"/>
      <c r="AP13" s="85" t="s">
        <v>820</v>
      </c>
      <c r="AQ13" s="85"/>
      <c r="AR13" s="85"/>
      <c r="AS13" s="85" t="s">
        <v>823</v>
      </c>
      <c r="AT13" s="85"/>
      <c r="AU13" s="85"/>
      <c r="AV13" s="85" t="s">
        <v>824</v>
      </c>
      <c r="AW13" s="85"/>
      <c r="AX13" s="85"/>
      <c r="AY13" s="85" t="s">
        <v>826</v>
      </c>
      <c r="AZ13" s="85"/>
      <c r="BA13" s="85"/>
      <c r="BB13" s="85" t="s">
        <v>213</v>
      </c>
      <c r="BC13" s="85"/>
      <c r="BD13" s="85"/>
      <c r="BE13" s="85" t="s">
        <v>829</v>
      </c>
      <c r="BF13" s="85"/>
      <c r="BG13" s="85"/>
      <c r="BH13" s="85" t="s">
        <v>215</v>
      </c>
      <c r="BI13" s="85"/>
      <c r="BJ13" s="85"/>
      <c r="BK13" s="86" t="s">
        <v>831</v>
      </c>
      <c r="BL13" s="86"/>
      <c r="BM13" s="86"/>
      <c r="BN13" s="85" t="s">
        <v>834</v>
      </c>
      <c r="BO13" s="85"/>
      <c r="BP13" s="85"/>
      <c r="BQ13" s="87" t="s">
        <v>219</v>
      </c>
      <c r="BR13" s="87"/>
      <c r="BS13" s="87"/>
      <c r="BT13" s="85" t="s">
        <v>224</v>
      </c>
      <c r="BU13" s="85"/>
      <c r="BV13" s="85"/>
      <c r="BW13" s="85" t="s">
        <v>837</v>
      </c>
      <c r="BX13" s="85"/>
      <c r="BY13" s="85"/>
      <c r="BZ13" s="85" t="s">
        <v>839</v>
      </c>
      <c r="CA13" s="85"/>
      <c r="CB13" s="85"/>
      <c r="CC13" s="85" t="s">
        <v>840</v>
      </c>
      <c r="CD13" s="85"/>
      <c r="CE13" s="85"/>
      <c r="CF13" s="85" t="s">
        <v>844</v>
      </c>
      <c r="CG13" s="85"/>
      <c r="CH13" s="85"/>
      <c r="CI13" s="85" t="s">
        <v>848</v>
      </c>
      <c r="CJ13" s="85"/>
      <c r="CK13" s="85"/>
      <c r="CL13" s="85" t="s">
        <v>851</v>
      </c>
      <c r="CM13" s="85"/>
      <c r="CN13" s="85"/>
      <c r="CO13" s="85" t="s">
        <v>852</v>
      </c>
      <c r="CP13" s="85"/>
      <c r="CQ13" s="85"/>
      <c r="CR13" s="85" t="s">
        <v>853</v>
      </c>
      <c r="CS13" s="85"/>
      <c r="CT13" s="85"/>
      <c r="CU13" s="85" t="s">
        <v>854</v>
      </c>
      <c r="CV13" s="85"/>
      <c r="CW13" s="85"/>
      <c r="CX13" s="85" t="s">
        <v>855</v>
      </c>
      <c r="CY13" s="85"/>
      <c r="CZ13" s="85"/>
      <c r="DA13" s="85" t="s">
        <v>857</v>
      </c>
      <c r="DB13" s="85"/>
      <c r="DC13" s="85"/>
      <c r="DD13" s="85" t="s">
        <v>237</v>
      </c>
      <c r="DE13" s="85"/>
      <c r="DF13" s="85"/>
      <c r="DG13" s="85" t="s">
        <v>861</v>
      </c>
      <c r="DH13" s="85"/>
      <c r="DI13" s="85"/>
      <c r="DJ13" s="85" t="s">
        <v>241</v>
      </c>
      <c r="DK13" s="85"/>
      <c r="DL13" s="85"/>
      <c r="DM13" s="85" t="s">
        <v>243</v>
      </c>
      <c r="DN13" s="85"/>
      <c r="DO13" s="85"/>
    </row>
    <row r="14" spans="1:119" ht="154.5" customHeight="1" x14ac:dyDescent="0.3">
      <c r="A14" s="88"/>
      <c r="B14" s="8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804</v>
      </c>
      <c r="AA14" s="30" t="s">
        <v>200</v>
      </c>
      <c r="AB14" s="30" t="s">
        <v>201</v>
      </c>
      <c r="AC14" s="30" t="s">
        <v>204</v>
      </c>
      <c r="AD14" s="78" t="s">
        <v>809</v>
      </c>
      <c r="AE14" s="30" t="s">
        <v>807</v>
      </c>
      <c r="AF14" s="79" t="s">
        <v>808</v>
      </c>
      <c r="AG14" s="30" t="s">
        <v>485</v>
      </c>
      <c r="AH14" s="30" t="s">
        <v>812</v>
      </c>
      <c r="AI14" s="30" t="s">
        <v>199</v>
      </c>
      <c r="AJ14" s="78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7" t="s">
        <v>217</v>
      </c>
      <c r="BK14" s="30" t="s">
        <v>832</v>
      </c>
      <c r="BL14" s="30" t="s">
        <v>833</v>
      </c>
      <c r="BM14" s="30" t="s">
        <v>565</v>
      </c>
      <c r="BN14" s="78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1" t="s">
        <v>171</v>
      </c>
      <c r="B40" s="8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3" t="s">
        <v>786</v>
      </c>
      <c r="B41" s="84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4" t="s">
        <v>1392</v>
      </c>
      <c r="C43" s="105"/>
      <c r="D43" s="105"/>
      <c r="E43" s="106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7" t="s">
        <v>322</v>
      </c>
      <c r="E48" s="107"/>
      <c r="F48" s="108" t="s">
        <v>1391</v>
      </c>
      <c r="G48" s="108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9" t="s">
        <v>325</v>
      </c>
      <c r="E57" s="110"/>
      <c r="F57" s="111" t="s">
        <v>43</v>
      </c>
      <c r="G57" s="112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8" t="s">
        <v>1402</v>
      </c>
      <c r="DQ2" s="128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99" t="s">
        <v>870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3">
      <c r="A5" s="88"/>
      <c r="B5" s="88"/>
      <c r="C5" s="94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39" t="s">
        <v>322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7" t="s">
        <v>323</v>
      </c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0" t="s">
        <v>32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330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38" t="s">
        <v>325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 t="s">
        <v>331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7"/>
      <c r="DG5" s="137" t="s">
        <v>327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0.75" customHeight="1" x14ac:dyDescent="0.3">
      <c r="A6" s="88"/>
      <c r="B6" s="8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8"/>
      <c r="B7" s="8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8"/>
      <c r="B8" s="8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8"/>
      <c r="B9" s="8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8"/>
      <c r="B10" s="88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8"/>
      <c r="B11" s="88"/>
      <c r="C11" s="9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3" t="s">
        <v>47</v>
      </c>
      <c r="J11" s="94"/>
      <c r="K11" s="94"/>
      <c r="L11" s="93" t="s">
        <v>48</v>
      </c>
      <c r="M11" s="94"/>
      <c r="N11" s="94"/>
      <c r="O11" s="139" t="s">
        <v>54</v>
      </c>
      <c r="P11" s="139"/>
      <c r="Q11" s="139"/>
      <c r="R11" s="139" t="s">
        <v>2</v>
      </c>
      <c r="S11" s="139"/>
      <c r="T11" s="139"/>
      <c r="U11" s="139" t="s">
        <v>55</v>
      </c>
      <c r="V11" s="139"/>
      <c r="W11" s="139"/>
      <c r="X11" s="139" t="s">
        <v>9</v>
      </c>
      <c r="Y11" s="139"/>
      <c r="Z11" s="139"/>
      <c r="AA11" s="139" t="s">
        <v>4</v>
      </c>
      <c r="AB11" s="139"/>
      <c r="AC11" s="139"/>
      <c r="AD11" s="137" t="s">
        <v>5</v>
      </c>
      <c r="AE11" s="137"/>
      <c r="AF11" s="137"/>
      <c r="AG11" s="139" t="s">
        <v>12</v>
      </c>
      <c r="AH11" s="139"/>
      <c r="AI11" s="139"/>
      <c r="AJ11" s="139" t="s">
        <v>6</v>
      </c>
      <c r="AK11" s="139"/>
      <c r="AL11" s="139"/>
      <c r="AM11" s="137" t="s">
        <v>334</v>
      </c>
      <c r="AN11" s="137"/>
      <c r="AO11" s="137"/>
      <c r="AP11" s="137" t="s">
        <v>335</v>
      </c>
      <c r="AQ11" s="137"/>
      <c r="AR11" s="137"/>
      <c r="AS11" s="137" t="s">
        <v>336</v>
      </c>
      <c r="AT11" s="137"/>
      <c r="AU11" s="137"/>
      <c r="AV11" s="137" t="s">
        <v>337</v>
      </c>
      <c r="AW11" s="137"/>
      <c r="AX11" s="137"/>
      <c r="AY11" s="137" t="s">
        <v>49</v>
      </c>
      <c r="AZ11" s="137"/>
      <c r="BA11" s="137"/>
      <c r="BB11" s="137" t="s">
        <v>50</v>
      </c>
      <c r="BC11" s="137"/>
      <c r="BD11" s="137"/>
      <c r="BE11" s="137" t="s">
        <v>51</v>
      </c>
      <c r="BF11" s="137"/>
      <c r="BG11" s="137"/>
      <c r="BH11" s="137" t="s">
        <v>52</v>
      </c>
      <c r="BI11" s="137"/>
      <c r="BJ11" s="137"/>
      <c r="BK11" s="137" t="s">
        <v>53</v>
      </c>
      <c r="BL11" s="137"/>
      <c r="BM11" s="137"/>
      <c r="BN11" s="137" t="s">
        <v>56</v>
      </c>
      <c r="BO11" s="137"/>
      <c r="BP11" s="137"/>
      <c r="BQ11" s="137" t="s">
        <v>57</v>
      </c>
      <c r="BR11" s="137"/>
      <c r="BS11" s="137"/>
      <c r="BT11" s="137" t="s">
        <v>58</v>
      </c>
      <c r="BU11" s="137"/>
      <c r="BV11" s="137"/>
      <c r="BW11" s="137" t="s">
        <v>59</v>
      </c>
      <c r="BX11" s="137"/>
      <c r="BY11" s="137"/>
      <c r="BZ11" s="137" t="s">
        <v>338</v>
      </c>
      <c r="CA11" s="137"/>
      <c r="CB11" s="137"/>
      <c r="CC11" s="137" t="s">
        <v>339</v>
      </c>
      <c r="CD11" s="137"/>
      <c r="CE11" s="137"/>
      <c r="CF11" s="137" t="s">
        <v>340</v>
      </c>
      <c r="CG11" s="137"/>
      <c r="CH11" s="137"/>
      <c r="CI11" s="137" t="s">
        <v>341</v>
      </c>
      <c r="CJ11" s="137"/>
      <c r="CK11" s="137"/>
      <c r="CL11" s="137" t="s">
        <v>342</v>
      </c>
      <c r="CM11" s="137"/>
      <c r="CN11" s="137"/>
      <c r="CO11" s="137" t="s">
        <v>343</v>
      </c>
      <c r="CP11" s="137"/>
      <c r="CQ11" s="137"/>
      <c r="CR11" s="137" t="s">
        <v>344</v>
      </c>
      <c r="CS11" s="137"/>
      <c r="CT11" s="137"/>
      <c r="CU11" s="137" t="s">
        <v>345</v>
      </c>
      <c r="CV11" s="137"/>
      <c r="CW11" s="137"/>
      <c r="CX11" s="137" t="s">
        <v>346</v>
      </c>
      <c r="CY11" s="137"/>
      <c r="CZ11" s="137"/>
      <c r="DA11" s="137" t="s">
        <v>347</v>
      </c>
      <c r="DB11" s="137"/>
      <c r="DC11" s="137"/>
      <c r="DD11" s="137" t="s">
        <v>348</v>
      </c>
      <c r="DE11" s="137"/>
      <c r="DF11" s="137"/>
      <c r="DG11" s="137" t="s">
        <v>349</v>
      </c>
      <c r="DH11" s="137"/>
      <c r="DI11" s="137"/>
      <c r="DJ11" s="137" t="s">
        <v>350</v>
      </c>
      <c r="DK11" s="137"/>
      <c r="DL11" s="137"/>
      <c r="DM11" s="137" t="s">
        <v>351</v>
      </c>
      <c r="DN11" s="137"/>
      <c r="DO11" s="137"/>
      <c r="DP11" s="137" t="s">
        <v>352</v>
      </c>
      <c r="DQ11" s="137"/>
      <c r="DR11" s="137"/>
    </row>
    <row r="12" spans="1:122" ht="51" customHeight="1" x14ac:dyDescent="0.3">
      <c r="A12" s="88"/>
      <c r="B12" s="89"/>
      <c r="C12" s="85" t="s">
        <v>871</v>
      </c>
      <c r="D12" s="85"/>
      <c r="E12" s="85"/>
      <c r="F12" s="85" t="s">
        <v>875</v>
      </c>
      <c r="G12" s="85"/>
      <c r="H12" s="85"/>
      <c r="I12" s="85" t="s">
        <v>249</v>
      </c>
      <c r="J12" s="85"/>
      <c r="K12" s="85"/>
      <c r="L12" s="85" t="s">
        <v>251</v>
      </c>
      <c r="M12" s="85"/>
      <c r="N12" s="85"/>
      <c r="O12" s="85" t="s">
        <v>879</v>
      </c>
      <c r="P12" s="85"/>
      <c r="Q12" s="85"/>
      <c r="R12" s="85" t="s">
        <v>880</v>
      </c>
      <c r="S12" s="85"/>
      <c r="T12" s="85"/>
      <c r="U12" s="85" t="s">
        <v>882</v>
      </c>
      <c r="V12" s="85"/>
      <c r="W12" s="85"/>
      <c r="X12" s="85" t="s">
        <v>885</v>
      </c>
      <c r="Y12" s="85"/>
      <c r="Z12" s="85"/>
      <c r="AA12" s="85" t="s">
        <v>888</v>
      </c>
      <c r="AB12" s="85"/>
      <c r="AC12" s="85"/>
      <c r="AD12" s="85" t="s">
        <v>264</v>
      </c>
      <c r="AE12" s="85"/>
      <c r="AF12" s="85"/>
      <c r="AG12" s="85" t="s">
        <v>891</v>
      </c>
      <c r="AH12" s="85"/>
      <c r="AI12" s="85"/>
      <c r="AJ12" s="85" t="s">
        <v>893</v>
      </c>
      <c r="AK12" s="85"/>
      <c r="AL12" s="85"/>
      <c r="AM12" s="85" t="s">
        <v>894</v>
      </c>
      <c r="AN12" s="85"/>
      <c r="AO12" s="85"/>
      <c r="AP12" s="87" t="s">
        <v>436</v>
      </c>
      <c r="AQ12" s="87"/>
      <c r="AR12" s="87"/>
      <c r="AS12" s="87" t="s">
        <v>898</v>
      </c>
      <c r="AT12" s="87"/>
      <c r="AU12" s="87"/>
      <c r="AV12" s="87" t="s">
        <v>902</v>
      </c>
      <c r="AW12" s="87"/>
      <c r="AX12" s="87"/>
      <c r="AY12" s="87" t="s">
        <v>904</v>
      </c>
      <c r="AZ12" s="87"/>
      <c r="BA12" s="87"/>
      <c r="BB12" s="87" t="s">
        <v>907</v>
      </c>
      <c r="BC12" s="87"/>
      <c r="BD12" s="87"/>
      <c r="BE12" s="87" t="s">
        <v>908</v>
      </c>
      <c r="BF12" s="87"/>
      <c r="BG12" s="87"/>
      <c r="BH12" s="87" t="s">
        <v>909</v>
      </c>
      <c r="BI12" s="87"/>
      <c r="BJ12" s="87"/>
      <c r="BK12" s="87" t="s">
        <v>910</v>
      </c>
      <c r="BL12" s="87"/>
      <c r="BM12" s="87"/>
      <c r="BN12" s="87" t="s">
        <v>912</v>
      </c>
      <c r="BO12" s="87"/>
      <c r="BP12" s="87"/>
      <c r="BQ12" s="87" t="s">
        <v>913</v>
      </c>
      <c r="BR12" s="87"/>
      <c r="BS12" s="87"/>
      <c r="BT12" s="87" t="s">
        <v>914</v>
      </c>
      <c r="BU12" s="87"/>
      <c r="BV12" s="87"/>
      <c r="BW12" s="87" t="s">
        <v>917</v>
      </c>
      <c r="BX12" s="87"/>
      <c r="BY12" s="87"/>
      <c r="BZ12" s="87" t="s">
        <v>918</v>
      </c>
      <c r="CA12" s="87"/>
      <c r="CB12" s="87"/>
      <c r="CC12" s="87" t="s">
        <v>922</v>
      </c>
      <c r="CD12" s="87"/>
      <c r="CE12" s="87"/>
      <c r="CF12" s="87" t="s">
        <v>925</v>
      </c>
      <c r="CG12" s="87"/>
      <c r="CH12" s="87"/>
      <c r="CI12" s="87" t="s">
        <v>926</v>
      </c>
      <c r="CJ12" s="87"/>
      <c r="CK12" s="87"/>
      <c r="CL12" s="87" t="s">
        <v>928</v>
      </c>
      <c r="CM12" s="87"/>
      <c r="CN12" s="87"/>
      <c r="CO12" s="87" t="s">
        <v>929</v>
      </c>
      <c r="CP12" s="87"/>
      <c r="CQ12" s="87"/>
      <c r="CR12" s="87" t="s">
        <v>931</v>
      </c>
      <c r="CS12" s="87"/>
      <c r="CT12" s="87"/>
      <c r="CU12" s="87" t="s">
        <v>932</v>
      </c>
      <c r="CV12" s="87"/>
      <c r="CW12" s="87"/>
      <c r="CX12" s="87" t="s">
        <v>933</v>
      </c>
      <c r="CY12" s="87"/>
      <c r="CZ12" s="87"/>
      <c r="DA12" s="87" t="s">
        <v>934</v>
      </c>
      <c r="DB12" s="87"/>
      <c r="DC12" s="87"/>
      <c r="DD12" s="87" t="s">
        <v>935</v>
      </c>
      <c r="DE12" s="87"/>
      <c r="DF12" s="87"/>
      <c r="DG12" s="86" t="s">
        <v>937</v>
      </c>
      <c r="DH12" s="86"/>
      <c r="DI12" s="86"/>
      <c r="DJ12" s="86" t="s">
        <v>941</v>
      </c>
      <c r="DK12" s="86"/>
      <c r="DL12" s="86"/>
      <c r="DM12" s="85" t="s">
        <v>944</v>
      </c>
      <c r="DN12" s="85"/>
      <c r="DO12" s="85"/>
      <c r="DP12" s="85" t="s">
        <v>946</v>
      </c>
      <c r="DQ12" s="85"/>
      <c r="DR12" s="85"/>
    </row>
    <row r="13" spans="1:122" ht="102.75" customHeight="1" x14ac:dyDescent="0.3">
      <c r="A13" s="88"/>
      <c r="B13" s="89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83" t="s">
        <v>785</v>
      </c>
      <c r="B40" s="84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42" t="s">
        <v>1392</v>
      </c>
      <c r="C42" s="142"/>
      <c r="D42" s="142"/>
      <c r="E42" s="142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7" t="s">
        <v>330</v>
      </c>
      <c r="E56" s="107"/>
      <c r="F56" s="107" t="s">
        <v>325</v>
      </c>
      <c r="G56" s="107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8" t="s">
        <v>1402</v>
      </c>
      <c r="FJ2" s="128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8" t="s">
        <v>0</v>
      </c>
      <c r="B4" s="88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870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3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00" t="s">
        <v>322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379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330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38" t="s">
        <v>325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7" t="s">
        <v>331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4" t="s">
        <v>43</v>
      </c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6"/>
      <c r="EW5" s="137" t="s">
        <v>327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6" hidden="1" x14ac:dyDescent="0.3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8"/>
      <c r="B11" s="88"/>
      <c r="C11" s="90" t="s">
        <v>60</v>
      </c>
      <c r="D11" s="91" t="s">
        <v>2</v>
      </c>
      <c r="E11" s="91" t="s">
        <v>3</v>
      </c>
      <c r="F11" s="9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00" t="s">
        <v>62</v>
      </c>
      <c r="M11" s="101"/>
      <c r="N11" s="101"/>
      <c r="O11" s="139" t="s">
        <v>63</v>
      </c>
      <c r="P11" s="139"/>
      <c r="Q11" s="139"/>
      <c r="R11" s="90" t="s">
        <v>64</v>
      </c>
      <c r="S11" s="91"/>
      <c r="T11" s="91"/>
      <c r="U11" s="93" t="s">
        <v>961</v>
      </c>
      <c r="V11" s="94"/>
      <c r="W11" s="90"/>
      <c r="X11" s="91" t="s">
        <v>963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39" t="s">
        <v>69</v>
      </c>
      <c r="AN11" s="139"/>
      <c r="AO11" s="139"/>
      <c r="AP11" s="137" t="s">
        <v>70</v>
      </c>
      <c r="AQ11" s="137"/>
      <c r="AR11" s="137"/>
      <c r="AS11" s="139" t="s">
        <v>71</v>
      </c>
      <c r="AT11" s="139"/>
      <c r="AU11" s="139"/>
      <c r="AV11" s="139" t="s">
        <v>72</v>
      </c>
      <c r="AW11" s="139"/>
      <c r="AX11" s="139"/>
      <c r="AY11" s="139" t="s">
        <v>84</v>
      </c>
      <c r="AZ11" s="139"/>
      <c r="BA11" s="139"/>
      <c r="BB11" s="139" t="s">
        <v>73</v>
      </c>
      <c r="BC11" s="139"/>
      <c r="BD11" s="139"/>
      <c r="BE11" s="139" t="s">
        <v>993</v>
      </c>
      <c r="BF11" s="139"/>
      <c r="BG11" s="139"/>
      <c r="BH11" s="139" t="s">
        <v>74</v>
      </c>
      <c r="BI11" s="139"/>
      <c r="BJ11" s="139"/>
      <c r="BK11" s="126" t="s">
        <v>373</v>
      </c>
      <c r="BL11" s="126"/>
      <c r="BM11" s="127"/>
      <c r="BN11" s="125" t="s">
        <v>374</v>
      </c>
      <c r="BO11" s="126"/>
      <c r="BP11" s="127"/>
      <c r="BQ11" s="137" t="s">
        <v>375</v>
      </c>
      <c r="BR11" s="137"/>
      <c r="BS11" s="137"/>
      <c r="BT11" s="137" t="s">
        <v>376</v>
      </c>
      <c r="BU11" s="137"/>
      <c r="BV11" s="137"/>
      <c r="BW11" s="137" t="s">
        <v>1393</v>
      </c>
      <c r="BX11" s="137"/>
      <c r="BY11" s="125"/>
      <c r="BZ11" s="137" t="s">
        <v>75</v>
      </c>
      <c r="CA11" s="137"/>
      <c r="CB11" s="137"/>
      <c r="CC11" s="137" t="s">
        <v>85</v>
      </c>
      <c r="CD11" s="137"/>
      <c r="CE11" s="137"/>
      <c r="CF11" s="137" t="s">
        <v>76</v>
      </c>
      <c r="CG11" s="137"/>
      <c r="CH11" s="137"/>
      <c r="CI11" s="137" t="s">
        <v>77</v>
      </c>
      <c r="CJ11" s="137"/>
      <c r="CK11" s="137"/>
      <c r="CL11" s="137" t="s">
        <v>78</v>
      </c>
      <c r="CM11" s="137"/>
      <c r="CN11" s="137"/>
      <c r="CO11" s="137" t="s">
        <v>79</v>
      </c>
      <c r="CP11" s="137"/>
      <c r="CQ11" s="137"/>
      <c r="CR11" s="137" t="s">
        <v>80</v>
      </c>
      <c r="CS11" s="137"/>
      <c r="CT11" s="137"/>
      <c r="CU11" s="137" t="s">
        <v>81</v>
      </c>
      <c r="CV11" s="137"/>
      <c r="CW11" s="137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37" t="s">
        <v>364</v>
      </c>
      <c r="DW11" s="137"/>
      <c r="DX11" s="137"/>
      <c r="DY11" s="137" t="s">
        <v>365</v>
      </c>
      <c r="DZ11" s="137"/>
      <c r="EA11" s="137"/>
      <c r="EB11" s="137" t="s">
        <v>366</v>
      </c>
      <c r="EC11" s="137"/>
      <c r="ED11" s="137"/>
      <c r="EE11" s="137" t="s">
        <v>367</v>
      </c>
      <c r="EF11" s="137"/>
      <c r="EG11" s="137"/>
      <c r="EH11" s="148" t="s">
        <v>368</v>
      </c>
      <c r="EI11" s="149"/>
      <c r="EJ11" s="150"/>
      <c r="EK11" s="148" t="s">
        <v>369</v>
      </c>
      <c r="EL11" s="149"/>
      <c r="EM11" s="150"/>
      <c r="EN11" s="148" t="s">
        <v>370</v>
      </c>
      <c r="EO11" s="149"/>
      <c r="EP11" s="150"/>
      <c r="EQ11" s="148" t="s">
        <v>371</v>
      </c>
      <c r="ER11" s="149"/>
      <c r="ES11" s="150"/>
      <c r="ET11" s="148" t="s">
        <v>372</v>
      </c>
      <c r="EU11" s="149"/>
      <c r="EV11" s="150"/>
      <c r="EW11" s="137" t="s">
        <v>353</v>
      </c>
      <c r="EX11" s="137"/>
      <c r="EY11" s="137"/>
      <c r="EZ11" s="137" t="s">
        <v>354</v>
      </c>
      <c r="FA11" s="137"/>
      <c r="FB11" s="137"/>
      <c r="FC11" s="137" t="s">
        <v>355</v>
      </c>
      <c r="FD11" s="137"/>
      <c r="FE11" s="137"/>
      <c r="FF11" s="137" t="s">
        <v>356</v>
      </c>
      <c r="FG11" s="137"/>
      <c r="FH11" s="137"/>
      <c r="FI11" s="137" t="s">
        <v>357</v>
      </c>
      <c r="FJ11" s="137"/>
      <c r="FK11" s="137"/>
    </row>
    <row r="12" spans="1:167" ht="70.5" customHeight="1" thickBot="1" x14ac:dyDescent="0.35">
      <c r="A12" s="88"/>
      <c r="B12" s="88"/>
      <c r="C12" s="157" t="s">
        <v>947</v>
      </c>
      <c r="D12" s="162"/>
      <c r="E12" s="159"/>
      <c r="F12" s="158" t="s">
        <v>951</v>
      </c>
      <c r="G12" s="158"/>
      <c r="H12" s="159"/>
      <c r="I12" s="157" t="s">
        <v>955</v>
      </c>
      <c r="J12" s="158"/>
      <c r="K12" s="159"/>
      <c r="L12" s="157" t="s">
        <v>957</v>
      </c>
      <c r="M12" s="158"/>
      <c r="N12" s="159"/>
      <c r="O12" s="157" t="s">
        <v>958</v>
      </c>
      <c r="P12" s="158"/>
      <c r="Q12" s="159"/>
      <c r="R12" s="151" t="s">
        <v>960</v>
      </c>
      <c r="S12" s="152"/>
      <c r="T12" s="153"/>
      <c r="U12" s="151" t="s">
        <v>962</v>
      </c>
      <c r="V12" s="152"/>
      <c r="W12" s="153"/>
      <c r="X12" s="151" t="s">
        <v>964</v>
      </c>
      <c r="Y12" s="152"/>
      <c r="Z12" s="153"/>
      <c r="AA12" s="151" t="s">
        <v>965</v>
      </c>
      <c r="AB12" s="152"/>
      <c r="AC12" s="153"/>
      <c r="AD12" s="151" t="s">
        <v>968</v>
      </c>
      <c r="AE12" s="152"/>
      <c r="AF12" s="153"/>
      <c r="AG12" s="151" t="s">
        <v>969</v>
      </c>
      <c r="AH12" s="152"/>
      <c r="AI12" s="153"/>
      <c r="AJ12" s="151" t="s">
        <v>972</v>
      </c>
      <c r="AK12" s="152"/>
      <c r="AL12" s="153"/>
      <c r="AM12" s="151" t="s">
        <v>976</v>
      </c>
      <c r="AN12" s="152"/>
      <c r="AO12" s="153"/>
      <c r="AP12" s="151" t="s">
        <v>980</v>
      </c>
      <c r="AQ12" s="152"/>
      <c r="AR12" s="153"/>
      <c r="AS12" s="151" t="s">
        <v>981</v>
      </c>
      <c r="AT12" s="152"/>
      <c r="AU12" s="153"/>
      <c r="AV12" s="151" t="s">
        <v>982</v>
      </c>
      <c r="AW12" s="152"/>
      <c r="AX12" s="153"/>
      <c r="AY12" s="151" t="s">
        <v>984</v>
      </c>
      <c r="AZ12" s="152"/>
      <c r="BA12" s="153"/>
      <c r="BB12" s="151" t="s">
        <v>986</v>
      </c>
      <c r="BC12" s="152"/>
      <c r="BD12" s="153"/>
      <c r="BE12" s="151" t="s">
        <v>990</v>
      </c>
      <c r="BF12" s="152"/>
      <c r="BG12" s="153"/>
      <c r="BH12" s="157" t="s">
        <v>305</v>
      </c>
      <c r="BI12" s="158"/>
      <c r="BJ12" s="159"/>
      <c r="BK12" s="151" t="s">
        <v>995</v>
      </c>
      <c r="BL12" s="152"/>
      <c r="BM12" s="153"/>
      <c r="BN12" s="151" t="s">
        <v>996</v>
      </c>
      <c r="BO12" s="152"/>
      <c r="BP12" s="153"/>
      <c r="BQ12" s="151" t="s">
        <v>1000</v>
      </c>
      <c r="BR12" s="152"/>
      <c r="BS12" s="153"/>
      <c r="BT12" s="151" t="s">
        <v>1001</v>
      </c>
      <c r="BU12" s="152"/>
      <c r="BV12" s="153"/>
      <c r="BW12" s="151" t="s">
        <v>1002</v>
      </c>
      <c r="BX12" s="152"/>
      <c r="BY12" s="153"/>
      <c r="BZ12" s="151" t="s">
        <v>309</v>
      </c>
      <c r="CA12" s="152"/>
      <c r="CB12" s="153"/>
      <c r="CC12" s="151" t="s">
        <v>1003</v>
      </c>
      <c r="CD12" s="152"/>
      <c r="CE12" s="153"/>
      <c r="CF12" s="151" t="s">
        <v>1004</v>
      </c>
      <c r="CG12" s="152"/>
      <c r="CH12" s="153"/>
      <c r="CI12" s="151" t="s">
        <v>1006</v>
      </c>
      <c r="CJ12" s="152"/>
      <c r="CK12" s="153"/>
      <c r="CL12" s="151" t="s">
        <v>1007</v>
      </c>
      <c r="CM12" s="152"/>
      <c r="CN12" s="153"/>
      <c r="CO12" s="151" t="s">
        <v>1010</v>
      </c>
      <c r="CP12" s="152"/>
      <c r="CQ12" s="153"/>
      <c r="CR12" s="151" t="s">
        <v>1011</v>
      </c>
      <c r="CS12" s="152"/>
      <c r="CT12" s="153"/>
      <c r="CU12" s="151" t="s">
        <v>1014</v>
      </c>
      <c r="CV12" s="152"/>
      <c r="CW12" s="153"/>
      <c r="CX12" s="151" t="s">
        <v>1015</v>
      </c>
      <c r="CY12" s="152"/>
      <c r="CZ12" s="153"/>
      <c r="DA12" s="151" t="s">
        <v>496</v>
      </c>
      <c r="DB12" s="152"/>
      <c r="DC12" s="153"/>
      <c r="DD12" s="151" t="s">
        <v>1017</v>
      </c>
      <c r="DE12" s="152"/>
      <c r="DF12" s="153"/>
      <c r="DG12" s="151" t="s">
        <v>1018</v>
      </c>
      <c r="DH12" s="152"/>
      <c r="DI12" s="153"/>
      <c r="DJ12" s="151" t="s">
        <v>1022</v>
      </c>
      <c r="DK12" s="152"/>
      <c r="DL12" s="153"/>
      <c r="DM12" s="151" t="s">
        <v>1024</v>
      </c>
      <c r="DN12" s="152"/>
      <c r="DO12" s="153"/>
      <c r="DP12" s="151" t="s">
        <v>1025</v>
      </c>
      <c r="DQ12" s="152"/>
      <c r="DR12" s="153"/>
      <c r="DS12" s="151" t="s">
        <v>1027</v>
      </c>
      <c r="DT12" s="152"/>
      <c r="DU12" s="153"/>
      <c r="DV12" s="151" t="s">
        <v>1028</v>
      </c>
      <c r="DW12" s="152"/>
      <c r="DX12" s="153"/>
      <c r="DY12" s="151" t="s">
        <v>1029</v>
      </c>
      <c r="DZ12" s="152"/>
      <c r="EA12" s="153"/>
      <c r="EB12" s="151" t="s">
        <v>1031</v>
      </c>
      <c r="EC12" s="152"/>
      <c r="ED12" s="153"/>
      <c r="EE12" s="151" t="s">
        <v>1034</v>
      </c>
      <c r="EF12" s="152"/>
      <c r="EG12" s="153"/>
      <c r="EH12" s="151" t="s">
        <v>1038</v>
      </c>
      <c r="EI12" s="152"/>
      <c r="EJ12" s="153"/>
      <c r="EK12" s="151" t="s">
        <v>1040</v>
      </c>
      <c r="EL12" s="152"/>
      <c r="EM12" s="153"/>
      <c r="EN12" s="151" t="s">
        <v>515</v>
      </c>
      <c r="EO12" s="152"/>
      <c r="EP12" s="153"/>
      <c r="EQ12" s="151" t="s">
        <v>1045</v>
      </c>
      <c r="ER12" s="152"/>
      <c r="ES12" s="153"/>
      <c r="ET12" s="151" t="s">
        <v>1046</v>
      </c>
      <c r="EU12" s="152"/>
      <c r="EV12" s="153"/>
      <c r="EW12" s="151" t="s">
        <v>1048</v>
      </c>
      <c r="EX12" s="152"/>
      <c r="EY12" s="153"/>
      <c r="EZ12" s="151" t="s">
        <v>1049</v>
      </c>
      <c r="FA12" s="152"/>
      <c r="FB12" s="153"/>
      <c r="FC12" s="151" t="s">
        <v>1051</v>
      </c>
      <c r="FD12" s="152"/>
      <c r="FE12" s="153"/>
      <c r="FF12" s="151" t="s">
        <v>1052</v>
      </c>
      <c r="FG12" s="152"/>
      <c r="FH12" s="153"/>
      <c r="FI12" s="151" t="s">
        <v>1055</v>
      </c>
      <c r="FJ12" s="152"/>
      <c r="FK12" s="153"/>
    </row>
    <row r="13" spans="1:167" ht="144.75" customHeight="1" thickBot="1" x14ac:dyDescent="0.35">
      <c r="A13" s="88"/>
      <c r="B13" s="88"/>
      <c r="C13" s="67" t="s">
        <v>948</v>
      </c>
      <c r="D13" s="68" t="s">
        <v>949</v>
      </c>
      <c r="E13" s="69" t="s">
        <v>950</v>
      </c>
      <c r="F13" s="70" t="s">
        <v>952</v>
      </c>
      <c r="G13" s="70" t="s">
        <v>953</v>
      </c>
      <c r="H13" s="69" t="s">
        <v>954</v>
      </c>
      <c r="I13" s="71" t="s">
        <v>277</v>
      </c>
      <c r="J13" s="70" t="s">
        <v>278</v>
      </c>
      <c r="K13" s="69" t="s">
        <v>956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959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966</v>
      </c>
      <c r="AC13" s="74" t="s">
        <v>967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970</v>
      </c>
      <c r="AI13" s="74" t="s">
        <v>971</v>
      </c>
      <c r="AJ13" s="72" t="s">
        <v>973</v>
      </c>
      <c r="AK13" s="73" t="s">
        <v>974</v>
      </c>
      <c r="AL13" s="74" t="s">
        <v>975</v>
      </c>
      <c r="AM13" s="72" t="s">
        <v>977</v>
      </c>
      <c r="AN13" s="73" t="s">
        <v>978</v>
      </c>
      <c r="AO13" s="74" t="s">
        <v>979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983</v>
      </c>
      <c r="AX13" s="74" t="s">
        <v>204</v>
      </c>
      <c r="AY13" s="72" t="s">
        <v>303</v>
      </c>
      <c r="AZ13" s="73" t="s">
        <v>304</v>
      </c>
      <c r="BA13" s="74" t="s">
        <v>985</v>
      </c>
      <c r="BB13" s="72" t="s">
        <v>987</v>
      </c>
      <c r="BC13" s="73" t="s">
        <v>988</v>
      </c>
      <c r="BD13" s="74" t="s">
        <v>989</v>
      </c>
      <c r="BE13" s="72" t="s">
        <v>991</v>
      </c>
      <c r="BF13" s="73" t="s">
        <v>992</v>
      </c>
      <c r="BG13" s="74" t="s">
        <v>994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997</v>
      </c>
      <c r="BO13" s="73" t="s">
        <v>998</v>
      </c>
      <c r="BP13" s="74" t="s">
        <v>999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1005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1008</v>
      </c>
      <c r="CN13" s="74" t="s">
        <v>1009</v>
      </c>
      <c r="CO13" s="72" t="s">
        <v>260</v>
      </c>
      <c r="CP13" s="73" t="s">
        <v>261</v>
      </c>
      <c r="CQ13" s="74" t="s">
        <v>218</v>
      </c>
      <c r="CR13" s="72" t="s">
        <v>1012</v>
      </c>
      <c r="CS13" s="73" t="s">
        <v>842</v>
      </c>
      <c r="CT13" s="74" t="s">
        <v>1013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1016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1019</v>
      </c>
      <c r="DH13" s="76" t="s">
        <v>1020</v>
      </c>
      <c r="DI13" s="76" t="s">
        <v>1021</v>
      </c>
      <c r="DJ13" s="75" t="s">
        <v>499</v>
      </c>
      <c r="DK13" s="76" t="s">
        <v>500</v>
      </c>
      <c r="DL13" s="76" t="s">
        <v>1023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1026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1030</v>
      </c>
      <c r="EB13" s="72" t="s">
        <v>1408</v>
      </c>
      <c r="EC13" s="73" t="s">
        <v>1032</v>
      </c>
      <c r="ED13" s="74" t="s">
        <v>1033</v>
      </c>
      <c r="EE13" s="72" t="s">
        <v>1035</v>
      </c>
      <c r="EF13" s="73" t="s">
        <v>1036</v>
      </c>
      <c r="EG13" s="74" t="s">
        <v>1037</v>
      </c>
      <c r="EH13" s="72" t="s">
        <v>512</v>
      </c>
      <c r="EI13" s="73" t="s">
        <v>1039</v>
      </c>
      <c r="EJ13" s="74" t="s">
        <v>257</v>
      </c>
      <c r="EK13" s="72" t="s">
        <v>513</v>
      </c>
      <c r="EL13" s="73" t="s">
        <v>1041</v>
      </c>
      <c r="EM13" s="74" t="s">
        <v>1042</v>
      </c>
      <c r="EN13" s="72" t="s">
        <v>1043</v>
      </c>
      <c r="EO13" s="73" t="s">
        <v>1044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1047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1050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1052</v>
      </c>
      <c r="FG13" s="73" t="s">
        <v>1053</v>
      </c>
      <c r="FH13" s="74" t="s">
        <v>1054</v>
      </c>
      <c r="FI13" s="72" t="s">
        <v>1056</v>
      </c>
      <c r="FJ13" s="73" t="s">
        <v>1057</v>
      </c>
      <c r="FK13" s="74" t="s">
        <v>1058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83" t="s">
        <v>783</v>
      </c>
      <c r="B40" s="8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4" t="s">
        <v>1392</v>
      </c>
      <c r="C42" s="105"/>
      <c r="D42" s="105"/>
      <c r="E42" s="106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61" t="s">
        <v>322</v>
      </c>
      <c r="E47" s="161"/>
      <c r="F47" s="108" t="s">
        <v>323</v>
      </c>
      <c r="G47" s="108"/>
      <c r="H47" s="143" t="s">
        <v>378</v>
      </c>
      <c r="I47" s="143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7" t="s">
        <v>330</v>
      </c>
      <c r="E56" s="107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8" t="s">
        <v>1402</v>
      </c>
      <c r="GQ2" s="128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8" t="s">
        <v>0</v>
      </c>
      <c r="B4" s="88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870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3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322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7" t="s">
        <v>323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 t="s">
        <v>378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9" t="s">
        <v>379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 t="s">
        <v>330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8" t="s">
        <v>325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331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38" t="s">
        <v>43</v>
      </c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7" t="s">
        <v>327</v>
      </c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</row>
    <row r="6" spans="1:200" ht="15.6" hidden="1" x14ac:dyDescent="0.3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8"/>
      <c r="B11" s="88"/>
      <c r="C11" s="139" t="s">
        <v>87</v>
      </c>
      <c r="D11" s="139" t="s">
        <v>2</v>
      </c>
      <c r="E11" s="139" t="s">
        <v>3</v>
      </c>
      <c r="F11" s="139" t="s">
        <v>88</v>
      </c>
      <c r="G11" s="139" t="s">
        <v>6</v>
      </c>
      <c r="H11" s="139" t="s">
        <v>7</v>
      </c>
      <c r="I11" s="139" t="s">
        <v>116</v>
      </c>
      <c r="J11" s="139" t="s">
        <v>6</v>
      </c>
      <c r="K11" s="139" t="s">
        <v>7</v>
      </c>
      <c r="L11" s="139" t="s">
        <v>89</v>
      </c>
      <c r="M11" s="139" t="s">
        <v>1</v>
      </c>
      <c r="N11" s="139" t="s">
        <v>2</v>
      </c>
      <c r="O11" s="139" t="s">
        <v>90</v>
      </c>
      <c r="P11" s="139"/>
      <c r="Q11" s="139"/>
      <c r="R11" s="139" t="s">
        <v>91</v>
      </c>
      <c r="S11" s="139"/>
      <c r="T11" s="139"/>
      <c r="U11" s="139" t="s">
        <v>92</v>
      </c>
      <c r="V11" s="139"/>
      <c r="W11" s="139"/>
      <c r="X11" s="139" t="s">
        <v>93</v>
      </c>
      <c r="Y11" s="139"/>
      <c r="Z11" s="139"/>
      <c r="AA11" s="137" t="s">
        <v>1085</v>
      </c>
      <c r="AB11" s="137"/>
      <c r="AC11" s="137"/>
      <c r="AD11" s="137" t="s">
        <v>94</v>
      </c>
      <c r="AE11" s="137"/>
      <c r="AF11" s="137"/>
      <c r="AG11" s="139" t="s">
        <v>95</v>
      </c>
      <c r="AH11" s="139"/>
      <c r="AI11" s="139"/>
      <c r="AJ11" s="137" t="s">
        <v>96</v>
      </c>
      <c r="AK11" s="137"/>
      <c r="AL11" s="137"/>
      <c r="AM11" s="139" t="s">
        <v>97</v>
      </c>
      <c r="AN11" s="139"/>
      <c r="AO11" s="139"/>
      <c r="AP11" s="139" t="s">
        <v>98</v>
      </c>
      <c r="AQ11" s="139"/>
      <c r="AR11" s="139"/>
      <c r="AS11" s="139" t="s">
        <v>99</v>
      </c>
      <c r="AT11" s="139"/>
      <c r="AU11" s="139"/>
      <c r="AV11" s="137" t="s">
        <v>100</v>
      </c>
      <c r="AW11" s="137"/>
      <c r="AX11" s="137"/>
      <c r="AY11" s="137" t="s">
        <v>101</v>
      </c>
      <c r="AZ11" s="137"/>
      <c r="BA11" s="137"/>
      <c r="BB11" s="137" t="s">
        <v>102</v>
      </c>
      <c r="BC11" s="137"/>
      <c r="BD11" s="137"/>
      <c r="BE11" s="137" t="s">
        <v>117</v>
      </c>
      <c r="BF11" s="137"/>
      <c r="BG11" s="137"/>
      <c r="BH11" s="137" t="s">
        <v>1109</v>
      </c>
      <c r="BI11" s="137"/>
      <c r="BJ11" s="137"/>
      <c r="BK11" s="137" t="s">
        <v>103</v>
      </c>
      <c r="BL11" s="137"/>
      <c r="BM11" s="137"/>
      <c r="BN11" s="137" t="s">
        <v>104</v>
      </c>
      <c r="BO11" s="137"/>
      <c r="BP11" s="137"/>
      <c r="BQ11" s="137" t="s">
        <v>105</v>
      </c>
      <c r="BR11" s="137"/>
      <c r="BS11" s="137"/>
      <c r="BT11" s="137" t="s">
        <v>106</v>
      </c>
      <c r="BU11" s="137"/>
      <c r="BV11" s="137"/>
      <c r="BW11" s="137" t="s">
        <v>406</v>
      </c>
      <c r="BX11" s="137"/>
      <c r="BY11" s="137"/>
      <c r="BZ11" s="137" t="s">
        <v>407</v>
      </c>
      <c r="CA11" s="137"/>
      <c r="CB11" s="137"/>
      <c r="CC11" s="137" t="s">
        <v>408</v>
      </c>
      <c r="CD11" s="137"/>
      <c r="CE11" s="137"/>
      <c r="CF11" s="137" t="s">
        <v>409</v>
      </c>
      <c r="CG11" s="137"/>
      <c r="CH11" s="137"/>
      <c r="CI11" s="137" t="s">
        <v>410</v>
      </c>
      <c r="CJ11" s="137"/>
      <c r="CK11" s="137"/>
      <c r="CL11" s="137" t="s">
        <v>411</v>
      </c>
      <c r="CM11" s="137"/>
      <c r="CN11" s="137"/>
      <c r="CO11" s="125" t="s">
        <v>107</v>
      </c>
      <c r="CP11" s="126"/>
      <c r="CQ11" s="127"/>
      <c r="CR11" s="137" t="s">
        <v>108</v>
      </c>
      <c r="CS11" s="137"/>
      <c r="CT11" s="137"/>
      <c r="CU11" s="137" t="s">
        <v>118</v>
      </c>
      <c r="CV11" s="137"/>
      <c r="CW11" s="137"/>
      <c r="CX11" s="137" t="s">
        <v>109</v>
      </c>
      <c r="CY11" s="137"/>
      <c r="CZ11" s="137"/>
      <c r="DA11" s="137" t="s">
        <v>110</v>
      </c>
      <c r="DB11" s="137"/>
      <c r="DC11" s="137"/>
      <c r="DD11" s="137" t="s">
        <v>111</v>
      </c>
      <c r="DE11" s="137"/>
      <c r="DF11" s="137"/>
      <c r="DG11" s="137" t="s">
        <v>112</v>
      </c>
      <c r="DH11" s="137"/>
      <c r="DI11" s="137"/>
      <c r="DJ11" s="137" t="s">
        <v>113</v>
      </c>
      <c r="DK11" s="137"/>
      <c r="DL11" s="137"/>
      <c r="DM11" s="137" t="s">
        <v>114</v>
      </c>
      <c r="DN11" s="137"/>
      <c r="DO11" s="137"/>
      <c r="DP11" s="137" t="s">
        <v>115</v>
      </c>
      <c r="DQ11" s="137"/>
      <c r="DR11" s="137"/>
      <c r="DS11" s="137" t="s">
        <v>119</v>
      </c>
      <c r="DT11" s="137"/>
      <c r="DU11" s="137"/>
      <c r="DV11" s="137" t="s">
        <v>120</v>
      </c>
      <c r="DW11" s="137"/>
      <c r="DX11" s="137"/>
      <c r="DY11" s="137" t="s">
        <v>121</v>
      </c>
      <c r="DZ11" s="137"/>
      <c r="EA11" s="137"/>
      <c r="EB11" s="137" t="s">
        <v>389</v>
      </c>
      <c r="EC11" s="137"/>
      <c r="ED11" s="137"/>
      <c r="EE11" s="137" t="s">
        <v>390</v>
      </c>
      <c r="EF11" s="137"/>
      <c r="EG11" s="137"/>
      <c r="EH11" s="137" t="s">
        <v>391</v>
      </c>
      <c r="EI11" s="137"/>
      <c r="EJ11" s="137"/>
      <c r="EK11" s="137" t="s">
        <v>392</v>
      </c>
      <c r="EL11" s="137"/>
      <c r="EM11" s="137"/>
      <c r="EN11" s="137" t="s">
        <v>393</v>
      </c>
      <c r="EO11" s="137"/>
      <c r="EP11" s="137"/>
      <c r="EQ11" s="137" t="s">
        <v>394</v>
      </c>
      <c r="ER11" s="137"/>
      <c r="ES11" s="137"/>
      <c r="ET11" s="137" t="s">
        <v>395</v>
      </c>
      <c r="EU11" s="137"/>
      <c r="EV11" s="137"/>
      <c r="EW11" s="137" t="s">
        <v>396</v>
      </c>
      <c r="EX11" s="137"/>
      <c r="EY11" s="137"/>
      <c r="EZ11" s="137" t="s">
        <v>397</v>
      </c>
      <c r="FA11" s="137"/>
      <c r="FB11" s="137"/>
      <c r="FC11" s="137" t="s">
        <v>398</v>
      </c>
      <c r="FD11" s="137"/>
      <c r="FE11" s="137"/>
      <c r="FF11" s="137" t="s">
        <v>399</v>
      </c>
      <c r="FG11" s="137"/>
      <c r="FH11" s="137"/>
      <c r="FI11" s="137" t="s">
        <v>400</v>
      </c>
      <c r="FJ11" s="137"/>
      <c r="FK11" s="137"/>
      <c r="FL11" s="137" t="s">
        <v>401</v>
      </c>
      <c r="FM11" s="137"/>
      <c r="FN11" s="137"/>
      <c r="FO11" s="137" t="s">
        <v>402</v>
      </c>
      <c r="FP11" s="137"/>
      <c r="FQ11" s="137"/>
      <c r="FR11" s="137" t="s">
        <v>403</v>
      </c>
      <c r="FS11" s="137"/>
      <c r="FT11" s="137"/>
      <c r="FU11" s="137" t="s">
        <v>404</v>
      </c>
      <c r="FV11" s="137"/>
      <c r="FW11" s="137"/>
      <c r="FX11" s="137" t="s">
        <v>405</v>
      </c>
      <c r="FY11" s="137"/>
      <c r="FZ11" s="137"/>
      <c r="GA11" s="137" t="s">
        <v>383</v>
      </c>
      <c r="GB11" s="137"/>
      <c r="GC11" s="137"/>
      <c r="GD11" s="137" t="s">
        <v>384</v>
      </c>
      <c r="GE11" s="137"/>
      <c r="GF11" s="137"/>
      <c r="GG11" s="137" t="s">
        <v>385</v>
      </c>
      <c r="GH11" s="137"/>
      <c r="GI11" s="137"/>
      <c r="GJ11" s="137" t="s">
        <v>386</v>
      </c>
      <c r="GK11" s="137"/>
      <c r="GL11" s="137"/>
      <c r="GM11" s="137" t="s">
        <v>387</v>
      </c>
      <c r="GN11" s="137"/>
      <c r="GO11" s="137"/>
      <c r="GP11" s="137" t="s">
        <v>388</v>
      </c>
      <c r="GQ11" s="137"/>
      <c r="GR11" s="137"/>
    </row>
    <row r="12" spans="1:200" ht="87" customHeight="1" x14ac:dyDescent="0.3">
      <c r="A12" s="88"/>
      <c r="B12" s="88"/>
      <c r="C12" s="85" t="s">
        <v>1059</v>
      </c>
      <c r="D12" s="85"/>
      <c r="E12" s="85"/>
      <c r="F12" s="85" t="s">
        <v>1061</v>
      </c>
      <c r="G12" s="85"/>
      <c r="H12" s="85"/>
      <c r="I12" s="85" t="s">
        <v>1064</v>
      </c>
      <c r="J12" s="85"/>
      <c r="K12" s="85"/>
      <c r="L12" s="85" t="s">
        <v>1068</v>
      </c>
      <c r="M12" s="85"/>
      <c r="N12" s="85"/>
      <c r="O12" s="85" t="s">
        <v>1072</v>
      </c>
      <c r="P12" s="85"/>
      <c r="Q12" s="85"/>
      <c r="R12" s="85" t="s">
        <v>1076</v>
      </c>
      <c r="S12" s="85"/>
      <c r="T12" s="85"/>
      <c r="U12" s="85" t="s">
        <v>1080</v>
      </c>
      <c r="V12" s="85"/>
      <c r="W12" s="85"/>
      <c r="X12" s="85" t="s">
        <v>1084</v>
      </c>
      <c r="Y12" s="85"/>
      <c r="Z12" s="85"/>
      <c r="AA12" s="85" t="s">
        <v>1086</v>
      </c>
      <c r="AB12" s="85"/>
      <c r="AC12" s="85"/>
      <c r="AD12" s="85" t="s">
        <v>534</v>
      </c>
      <c r="AE12" s="85"/>
      <c r="AF12" s="85"/>
      <c r="AG12" s="85" t="s">
        <v>1091</v>
      </c>
      <c r="AH12" s="85"/>
      <c r="AI12" s="85"/>
      <c r="AJ12" s="85" t="s">
        <v>1092</v>
      </c>
      <c r="AK12" s="85"/>
      <c r="AL12" s="85"/>
      <c r="AM12" s="87" t="s">
        <v>1093</v>
      </c>
      <c r="AN12" s="87"/>
      <c r="AO12" s="87"/>
      <c r="AP12" s="87" t="s">
        <v>1094</v>
      </c>
      <c r="AQ12" s="87"/>
      <c r="AR12" s="87"/>
      <c r="AS12" s="87" t="s">
        <v>1095</v>
      </c>
      <c r="AT12" s="87"/>
      <c r="AU12" s="87"/>
      <c r="AV12" s="87" t="s">
        <v>1099</v>
      </c>
      <c r="AW12" s="87"/>
      <c r="AX12" s="87"/>
      <c r="AY12" s="87" t="s">
        <v>1103</v>
      </c>
      <c r="AZ12" s="87"/>
      <c r="BA12" s="87"/>
      <c r="BB12" s="87" t="s">
        <v>1106</v>
      </c>
      <c r="BC12" s="87"/>
      <c r="BD12" s="87"/>
      <c r="BE12" s="87" t="s">
        <v>1107</v>
      </c>
      <c r="BF12" s="87"/>
      <c r="BG12" s="87"/>
      <c r="BH12" s="87" t="s">
        <v>1110</v>
      </c>
      <c r="BI12" s="87"/>
      <c r="BJ12" s="87"/>
      <c r="BK12" s="87" t="s">
        <v>1111</v>
      </c>
      <c r="BL12" s="87"/>
      <c r="BM12" s="87"/>
      <c r="BN12" s="87" t="s">
        <v>1112</v>
      </c>
      <c r="BO12" s="87"/>
      <c r="BP12" s="87"/>
      <c r="BQ12" s="87" t="s">
        <v>556</v>
      </c>
      <c r="BR12" s="87"/>
      <c r="BS12" s="87"/>
      <c r="BT12" s="87" t="s">
        <v>559</v>
      </c>
      <c r="BU12" s="87"/>
      <c r="BV12" s="87"/>
      <c r="BW12" s="85" t="s">
        <v>1113</v>
      </c>
      <c r="BX12" s="85"/>
      <c r="BY12" s="85"/>
      <c r="BZ12" s="85" t="s">
        <v>1114</v>
      </c>
      <c r="CA12" s="85"/>
      <c r="CB12" s="85"/>
      <c r="CC12" s="85" t="s">
        <v>1115</v>
      </c>
      <c r="CD12" s="85"/>
      <c r="CE12" s="85"/>
      <c r="CF12" s="85" t="s">
        <v>1119</v>
      </c>
      <c r="CG12" s="85"/>
      <c r="CH12" s="85"/>
      <c r="CI12" s="85" t="s">
        <v>1123</v>
      </c>
      <c r="CJ12" s="85"/>
      <c r="CK12" s="85"/>
      <c r="CL12" s="85" t="s">
        <v>570</v>
      </c>
      <c r="CM12" s="85"/>
      <c r="CN12" s="85"/>
      <c r="CO12" s="87" t="s">
        <v>1125</v>
      </c>
      <c r="CP12" s="87"/>
      <c r="CQ12" s="87"/>
      <c r="CR12" s="87" t="s">
        <v>1129</v>
      </c>
      <c r="CS12" s="87"/>
      <c r="CT12" s="87"/>
      <c r="CU12" s="87" t="s">
        <v>1132</v>
      </c>
      <c r="CV12" s="87"/>
      <c r="CW12" s="87"/>
      <c r="CX12" s="87" t="s">
        <v>1136</v>
      </c>
      <c r="CY12" s="87"/>
      <c r="CZ12" s="87"/>
      <c r="DA12" s="87" t="s">
        <v>578</v>
      </c>
      <c r="DB12" s="87"/>
      <c r="DC12" s="87"/>
      <c r="DD12" s="85" t="s">
        <v>1137</v>
      </c>
      <c r="DE12" s="85"/>
      <c r="DF12" s="85"/>
      <c r="DG12" s="85" t="s">
        <v>1141</v>
      </c>
      <c r="DH12" s="85"/>
      <c r="DI12" s="85"/>
      <c r="DJ12" s="85" t="s">
        <v>1145</v>
      </c>
      <c r="DK12" s="85"/>
      <c r="DL12" s="85"/>
      <c r="DM12" s="87" t="s">
        <v>1147</v>
      </c>
      <c r="DN12" s="87"/>
      <c r="DO12" s="87"/>
      <c r="DP12" s="85" t="s">
        <v>1148</v>
      </c>
      <c r="DQ12" s="85"/>
      <c r="DR12" s="85"/>
      <c r="DS12" s="85" t="s">
        <v>586</v>
      </c>
      <c r="DT12" s="85"/>
      <c r="DU12" s="85"/>
      <c r="DV12" s="85" t="s">
        <v>588</v>
      </c>
      <c r="DW12" s="85"/>
      <c r="DX12" s="85"/>
      <c r="DY12" s="87" t="s">
        <v>1153</v>
      </c>
      <c r="DZ12" s="87"/>
      <c r="EA12" s="87"/>
      <c r="EB12" s="87" t="s">
        <v>1156</v>
      </c>
      <c r="EC12" s="87"/>
      <c r="ED12" s="87"/>
      <c r="EE12" s="87" t="s">
        <v>1157</v>
      </c>
      <c r="EF12" s="87"/>
      <c r="EG12" s="87"/>
      <c r="EH12" s="87" t="s">
        <v>1161</v>
      </c>
      <c r="EI12" s="87"/>
      <c r="EJ12" s="87"/>
      <c r="EK12" s="87" t="s">
        <v>1165</v>
      </c>
      <c r="EL12" s="87"/>
      <c r="EM12" s="87"/>
      <c r="EN12" s="87" t="s">
        <v>594</v>
      </c>
      <c r="EO12" s="87"/>
      <c r="EP12" s="87"/>
      <c r="EQ12" s="85" t="s">
        <v>1167</v>
      </c>
      <c r="ER12" s="85"/>
      <c r="ES12" s="85"/>
      <c r="ET12" s="85" t="s">
        <v>601</v>
      </c>
      <c r="EU12" s="85"/>
      <c r="EV12" s="85"/>
      <c r="EW12" s="85" t="s">
        <v>1174</v>
      </c>
      <c r="EX12" s="85"/>
      <c r="EY12" s="85"/>
      <c r="EZ12" s="85" t="s">
        <v>597</v>
      </c>
      <c r="FA12" s="85"/>
      <c r="FB12" s="85"/>
      <c r="FC12" s="85" t="s">
        <v>598</v>
      </c>
      <c r="FD12" s="85"/>
      <c r="FE12" s="85"/>
      <c r="FF12" s="85" t="s">
        <v>1181</v>
      </c>
      <c r="FG12" s="85"/>
      <c r="FH12" s="85"/>
      <c r="FI12" s="87" t="s">
        <v>1185</v>
      </c>
      <c r="FJ12" s="87"/>
      <c r="FK12" s="87"/>
      <c r="FL12" s="87" t="s">
        <v>1189</v>
      </c>
      <c r="FM12" s="87"/>
      <c r="FN12" s="87"/>
      <c r="FO12" s="87" t="s">
        <v>1193</v>
      </c>
      <c r="FP12" s="87"/>
      <c r="FQ12" s="87"/>
      <c r="FR12" s="87" t="s">
        <v>603</v>
      </c>
      <c r="FS12" s="87"/>
      <c r="FT12" s="87"/>
      <c r="FU12" s="87" t="s">
        <v>1200</v>
      </c>
      <c r="FV12" s="87"/>
      <c r="FW12" s="87"/>
      <c r="FX12" s="87" t="s">
        <v>1203</v>
      </c>
      <c r="FY12" s="87"/>
      <c r="FZ12" s="87"/>
      <c r="GA12" s="85" t="s">
        <v>1207</v>
      </c>
      <c r="GB12" s="85"/>
      <c r="GC12" s="85"/>
      <c r="GD12" s="85" t="s">
        <v>1208</v>
      </c>
      <c r="GE12" s="85"/>
      <c r="GF12" s="85"/>
      <c r="GG12" s="85" t="s">
        <v>1212</v>
      </c>
      <c r="GH12" s="85"/>
      <c r="GI12" s="85"/>
      <c r="GJ12" s="85" t="s">
        <v>1216</v>
      </c>
      <c r="GK12" s="85"/>
      <c r="GL12" s="85"/>
      <c r="GM12" s="85" t="s">
        <v>1220</v>
      </c>
      <c r="GN12" s="85"/>
      <c r="GO12" s="85"/>
      <c r="GP12" s="85" t="s">
        <v>1224</v>
      </c>
      <c r="GQ12" s="85"/>
      <c r="GR12" s="85"/>
    </row>
    <row r="13" spans="1:200" ht="144" x14ac:dyDescent="0.3">
      <c r="A13" s="88"/>
      <c r="B13" s="88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83" t="s">
        <v>784</v>
      </c>
      <c r="B40" s="8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42" t="s">
        <v>1392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topLeftCell="A32" workbookViewId="0">
      <selection activeCell="N43" sqref="N4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1414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8" t="s">
        <v>1402</v>
      </c>
      <c r="IS2" s="12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8" t="s">
        <v>0</v>
      </c>
      <c r="B4" s="88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5" t="s">
        <v>870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3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413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7" t="s">
        <v>323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 t="s">
        <v>414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 t="s">
        <v>378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9" t="s">
        <v>379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330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8" t="s">
        <v>325</v>
      </c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7" t="s">
        <v>331</v>
      </c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47"/>
      <c r="HZ5" s="137" t="s">
        <v>327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pans="1:254" ht="4.2" hidden="1" customHeight="1" x14ac:dyDescent="0.3">
      <c r="A6" s="88"/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</row>
    <row r="7" spans="1:254" ht="16.2" hidden="1" customHeight="1" thickBot="1" x14ac:dyDescent="0.35">
      <c r="A7" s="88"/>
      <c r="B7" s="8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</row>
    <row r="8" spans="1:254" ht="17.399999999999999" hidden="1" customHeight="1" thickBot="1" x14ac:dyDescent="0.35">
      <c r="A8" s="88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</row>
    <row r="9" spans="1:254" ht="18" hidden="1" customHeight="1" thickBot="1" x14ac:dyDescent="0.35">
      <c r="A9" s="88"/>
      <c r="B9" s="8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</row>
    <row r="10" spans="1:254" ht="30" hidden="1" customHeight="1" thickBot="1" x14ac:dyDescent="0.35">
      <c r="A10" s="88"/>
      <c r="B10" s="8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</row>
    <row r="11" spans="1:254" ht="15.6" x14ac:dyDescent="0.3">
      <c r="A11" s="88"/>
      <c r="B11" s="88"/>
      <c r="C11" s="139" t="s">
        <v>122</v>
      </c>
      <c r="D11" s="139" t="s">
        <v>2</v>
      </c>
      <c r="E11" s="139" t="s">
        <v>3</v>
      </c>
      <c r="F11" s="139" t="s">
        <v>123</v>
      </c>
      <c r="G11" s="139" t="s">
        <v>6</v>
      </c>
      <c r="H11" s="139" t="s">
        <v>7</v>
      </c>
      <c r="I11" s="139" t="s">
        <v>124</v>
      </c>
      <c r="J11" s="139"/>
      <c r="K11" s="139"/>
      <c r="L11" s="139" t="s">
        <v>163</v>
      </c>
      <c r="M11" s="139"/>
      <c r="N11" s="139"/>
      <c r="O11" s="139" t="s">
        <v>125</v>
      </c>
      <c r="P11" s="139"/>
      <c r="Q11" s="139"/>
      <c r="R11" s="139" t="s">
        <v>126</v>
      </c>
      <c r="S11" s="139"/>
      <c r="T11" s="139"/>
      <c r="U11" s="139" t="s">
        <v>127</v>
      </c>
      <c r="V11" s="139"/>
      <c r="W11" s="139"/>
      <c r="X11" s="139" t="s">
        <v>128</v>
      </c>
      <c r="Y11" s="139"/>
      <c r="Z11" s="139"/>
      <c r="AA11" s="139" t="s">
        <v>129</v>
      </c>
      <c r="AB11" s="139"/>
      <c r="AC11" s="139"/>
      <c r="AD11" s="139" t="s">
        <v>1243</v>
      </c>
      <c r="AE11" s="139"/>
      <c r="AF11" s="139"/>
      <c r="AG11" s="139" t="s">
        <v>164</v>
      </c>
      <c r="AH11" s="139"/>
      <c r="AI11" s="139"/>
      <c r="AJ11" s="137" t="s">
        <v>130</v>
      </c>
      <c r="AK11" s="137"/>
      <c r="AL11" s="137"/>
      <c r="AM11" s="137" t="s">
        <v>1252</v>
      </c>
      <c r="AN11" s="137"/>
      <c r="AO11" s="137"/>
      <c r="AP11" s="139" t="s">
        <v>131</v>
      </c>
      <c r="AQ11" s="139"/>
      <c r="AR11" s="139"/>
      <c r="AS11" s="139" t="s">
        <v>132</v>
      </c>
      <c r="AT11" s="139"/>
      <c r="AU11" s="139"/>
      <c r="AV11" s="137" t="s">
        <v>133</v>
      </c>
      <c r="AW11" s="137"/>
      <c r="AX11" s="137"/>
      <c r="AY11" s="139" t="s">
        <v>134</v>
      </c>
      <c r="AZ11" s="139"/>
      <c r="BA11" s="139"/>
      <c r="BB11" s="139" t="s">
        <v>135</v>
      </c>
      <c r="BC11" s="139"/>
      <c r="BD11" s="139"/>
      <c r="BE11" s="139" t="s">
        <v>136</v>
      </c>
      <c r="BF11" s="139"/>
      <c r="BG11" s="139"/>
      <c r="BH11" s="139" t="s">
        <v>137</v>
      </c>
      <c r="BI11" s="139"/>
      <c r="BJ11" s="139"/>
      <c r="BK11" s="139" t="s">
        <v>1258</v>
      </c>
      <c r="BL11" s="139"/>
      <c r="BM11" s="139"/>
      <c r="BN11" s="137" t="s">
        <v>138</v>
      </c>
      <c r="BO11" s="137"/>
      <c r="BP11" s="137"/>
      <c r="BQ11" s="137" t="s">
        <v>139</v>
      </c>
      <c r="BR11" s="137"/>
      <c r="BS11" s="137"/>
      <c r="BT11" s="137" t="s">
        <v>140</v>
      </c>
      <c r="BU11" s="137"/>
      <c r="BV11" s="137"/>
      <c r="BW11" s="137" t="s">
        <v>141</v>
      </c>
      <c r="BX11" s="137"/>
      <c r="BY11" s="137"/>
      <c r="BZ11" s="137" t="s">
        <v>142</v>
      </c>
      <c r="CA11" s="137"/>
      <c r="CB11" s="137"/>
      <c r="CC11" s="137" t="s">
        <v>143</v>
      </c>
      <c r="CD11" s="137"/>
      <c r="CE11" s="137"/>
      <c r="CF11" s="137" t="s">
        <v>144</v>
      </c>
      <c r="CG11" s="137"/>
      <c r="CH11" s="137"/>
      <c r="CI11" s="137" t="s">
        <v>145</v>
      </c>
      <c r="CJ11" s="137"/>
      <c r="CK11" s="137"/>
      <c r="CL11" s="137" t="s">
        <v>146</v>
      </c>
      <c r="CM11" s="137"/>
      <c r="CN11" s="137"/>
      <c r="CO11" s="137" t="s">
        <v>165</v>
      </c>
      <c r="CP11" s="137"/>
      <c r="CQ11" s="137"/>
      <c r="CR11" s="137" t="s">
        <v>147</v>
      </c>
      <c r="CS11" s="137"/>
      <c r="CT11" s="137"/>
      <c r="CU11" s="137" t="s">
        <v>148</v>
      </c>
      <c r="CV11" s="137"/>
      <c r="CW11" s="137"/>
      <c r="CX11" s="137" t="s">
        <v>149</v>
      </c>
      <c r="CY11" s="137"/>
      <c r="CZ11" s="137"/>
      <c r="DA11" s="137" t="s">
        <v>150</v>
      </c>
      <c r="DB11" s="137"/>
      <c r="DC11" s="137"/>
      <c r="DD11" s="137" t="s">
        <v>416</v>
      </c>
      <c r="DE11" s="137"/>
      <c r="DF11" s="137"/>
      <c r="DG11" s="137" t="s">
        <v>417</v>
      </c>
      <c r="DH11" s="137"/>
      <c r="DI11" s="137"/>
      <c r="DJ11" s="137" t="s">
        <v>418</v>
      </c>
      <c r="DK11" s="137"/>
      <c r="DL11" s="137"/>
      <c r="DM11" s="137" t="s">
        <v>419</v>
      </c>
      <c r="DN11" s="137"/>
      <c r="DO11" s="137"/>
      <c r="DP11" s="137" t="s">
        <v>420</v>
      </c>
      <c r="DQ11" s="137"/>
      <c r="DR11" s="137"/>
      <c r="DS11" s="137" t="s">
        <v>421</v>
      </c>
      <c r="DT11" s="137"/>
      <c r="DU11" s="137"/>
      <c r="DV11" s="137" t="s">
        <v>422</v>
      </c>
      <c r="DW11" s="137"/>
      <c r="DX11" s="137"/>
      <c r="DY11" s="137" t="s">
        <v>151</v>
      </c>
      <c r="DZ11" s="137"/>
      <c r="EA11" s="137"/>
      <c r="EB11" s="137" t="s">
        <v>152</v>
      </c>
      <c r="EC11" s="137"/>
      <c r="ED11" s="137"/>
      <c r="EE11" s="137" t="s">
        <v>153</v>
      </c>
      <c r="EF11" s="137"/>
      <c r="EG11" s="137"/>
      <c r="EH11" s="137" t="s">
        <v>166</v>
      </c>
      <c r="EI11" s="137"/>
      <c r="EJ11" s="137"/>
      <c r="EK11" s="137" t="s">
        <v>154</v>
      </c>
      <c r="EL11" s="137"/>
      <c r="EM11" s="137"/>
      <c r="EN11" s="137" t="s">
        <v>155</v>
      </c>
      <c r="EO11" s="137"/>
      <c r="EP11" s="137"/>
      <c r="EQ11" s="137" t="s">
        <v>156</v>
      </c>
      <c r="ER11" s="137"/>
      <c r="ES11" s="137"/>
      <c r="ET11" s="137" t="s">
        <v>157</v>
      </c>
      <c r="EU11" s="137"/>
      <c r="EV11" s="137"/>
      <c r="EW11" s="137" t="s">
        <v>158</v>
      </c>
      <c r="EX11" s="137"/>
      <c r="EY11" s="137"/>
      <c r="EZ11" s="137" t="s">
        <v>159</v>
      </c>
      <c r="FA11" s="137"/>
      <c r="FB11" s="137"/>
      <c r="FC11" s="137" t="s">
        <v>160</v>
      </c>
      <c r="FD11" s="137"/>
      <c r="FE11" s="137"/>
      <c r="FF11" s="137" t="s">
        <v>161</v>
      </c>
      <c r="FG11" s="137"/>
      <c r="FH11" s="137"/>
      <c r="FI11" s="137" t="s">
        <v>162</v>
      </c>
      <c r="FJ11" s="137"/>
      <c r="FK11" s="137"/>
      <c r="FL11" s="137" t="s">
        <v>167</v>
      </c>
      <c r="FM11" s="137"/>
      <c r="FN11" s="137"/>
      <c r="FO11" s="137" t="s">
        <v>168</v>
      </c>
      <c r="FP11" s="137"/>
      <c r="FQ11" s="137"/>
      <c r="FR11" s="137" t="s">
        <v>423</v>
      </c>
      <c r="FS11" s="137"/>
      <c r="FT11" s="137"/>
      <c r="FU11" s="137" t="s">
        <v>424</v>
      </c>
      <c r="FV11" s="137"/>
      <c r="FW11" s="137"/>
      <c r="FX11" s="137" t="s">
        <v>425</v>
      </c>
      <c r="FY11" s="137"/>
      <c r="FZ11" s="137"/>
      <c r="GA11" s="137" t="s">
        <v>426</v>
      </c>
      <c r="GB11" s="137"/>
      <c r="GC11" s="137"/>
      <c r="GD11" s="137" t="s">
        <v>427</v>
      </c>
      <c r="GE11" s="137"/>
      <c r="GF11" s="137"/>
      <c r="GG11" s="137" t="s">
        <v>428</v>
      </c>
      <c r="GH11" s="137"/>
      <c r="GI11" s="137"/>
      <c r="GJ11" s="137" t="s">
        <v>1336</v>
      </c>
      <c r="GK11" s="137"/>
      <c r="GL11" s="137"/>
      <c r="GM11" s="137" t="s">
        <v>1337</v>
      </c>
      <c r="GN11" s="137"/>
      <c r="GO11" s="137"/>
      <c r="GP11" s="137" t="s">
        <v>1339</v>
      </c>
      <c r="GQ11" s="137"/>
      <c r="GR11" s="137"/>
      <c r="GS11" s="137" t="s">
        <v>1343</v>
      </c>
      <c r="GT11" s="137"/>
      <c r="GU11" s="137"/>
      <c r="GV11" s="137" t="s">
        <v>1349</v>
      </c>
      <c r="GW11" s="137"/>
      <c r="GX11" s="137"/>
      <c r="GY11" s="137" t="s">
        <v>1350</v>
      </c>
      <c r="GZ11" s="137"/>
      <c r="HA11" s="137"/>
      <c r="HB11" s="137" t="s">
        <v>1354</v>
      </c>
      <c r="HC11" s="137"/>
      <c r="HD11" s="137"/>
      <c r="HE11" s="137" t="s">
        <v>1355</v>
      </c>
      <c r="HF11" s="137"/>
      <c r="HG11" s="137"/>
      <c r="HH11" s="137" t="s">
        <v>1357</v>
      </c>
      <c r="HI11" s="137"/>
      <c r="HJ11" s="137"/>
      <c r="HK11" s="137" t="s">
        <v>1361</v>
      </c>
      <c r="HL11" s="137"/>
      <c r="HM11" s="137"/>
      <c r="HN11" s="137" t="s">
        <v>1363</v>
      </c>
      <c r="HO11" s="137"/>
      <c r="HP11" s="137"/>
      <c r="HQ11" s="137" t="s">
        <v>1366</v>
      </c>
      <c r="HR11" s="137"/>
      <c r="HS11" s="137"/>
      <c r="HT11" s="137" t="s">
        <v>1371</v>
      </c>
      <c r="HU11" s="137"/>
      <c r="HV11" s="137"/>
      <c r="HW11" s="137" t="s">
        <v>1372</v>
      </c>
      <c r="HX11" s="137"/>
      <c r="HY11" s="137"/>
      <c r="HZ11" s="137" t="s">
        <v>429</v>
      </c>
      <c r="IA11" s="137"/>
      <c r="IB11" s="137"/>
      <c r="IC11" s="137" t="s">
        <v>430</v>
      </c>
      <c r="ID11" s="137"/>
      <c r="IE11" s="137"/>
      <c r="IF11" s="137" t="s">
        <v>431</v>
      </c>
      <c r="IG11" s="137"/>
      <c r="IH11" s="137"/>
      <c r="II11" s="137" t="s">
        <v>432</v>
      </c>
      <c r="IJ11" s="137"/>
      <c r="IK11" s="137"/>
      <c r="IL11" s="137" t="s">
        <v>433</v>
      </c>
      <c r="IM11" s="137"/>
      <c r="IN11" s="137"/>
      <c r="IO11" s="137" t="s">
        <v>434</v>
      </c>
      <c r="IP11" s="137"/>
      <c r="IQ11" s="137"/>
      <c r="IR11" s="137" t="s">
        <v>435</v>
      </c>
      <c r="IS11" s="137"/>
      <c r="IT11" s="137"/>
    </row>
    <row r="12" spans="1:254" ht="91.5" customHeight="1" x14ac:dyDescent="0.3">
      <c r="A12" s="88"/>
      <c r="B12" s="88"/>
      <c r="C12" s="87" t="s">
        <v>1228</v>
      </c>
      <c r="D12" s="87"/>
      <c r="E12" s="87"/>
      <c r="F12" s="85" t="s">
        <v>1231</v>
      </c>
      <c r="G12" s="85"/>
      <c r="H12" s="85"/>
      <c r="I12" s="85" t="s">
        <v>1232</v>
      </c>
      <c r="J12" s="85"/>
      <c r="K12" s="85"/>
      <c r="L12" s="85" t="s">
        <v>1236</v>
      </c>
      <c r="M12" s="85"/>
      <c r="N12" s="85"/>
      <c r="O12" s="85" t="s">
        <v>1237</v>
      </c>
      <c r="P12" s="85"/>
      <c r="Q12" s="85"/>
      <c r="R12" s="85" t="s">
        <v>1238</v>
      </c>
      <c r="S12" s="85"/>
      <c r="T12" s="85"/>
      <c r="U12" s="85" t="s">
        <v>614</v>
      </c>
      <c r="V12" s="85"/>
      <c r="W12" s="85"/>
      <c r="X12" s="85" t="s">
        <v>1389</v>
      </c>
      <c r="Y12" s="85"/>
      <c r="Z12" s="85"/>
      <c r="AA12" s="87" t="s">
        <v>617</v>
      </c>
      <c r="AB12" s="87"/>
      <c r="AC12" s="87"/>
      <c r="AD12" s="87" t="s">
        <v>1244</v>
      </c>
      <c r="AE12" s="87"/>
      <c r="AF12" s="87"/>
      <c r="AG12" s="85" t="s">
        <v>1245</v>
      </c>
      <c r="AH12" s="85"/>
      <c r="AI12" s="85"/>
      <c r="AJ12" s="85" t="s">
        <v>1249</v>
      </c>
      <c r="AK12" s="85"/>
      <c r="AL12" s="85"/>
      <c r="AM12" s="87" t="s">
        <v>1251</v>
      </c>
      <c r="AN12" s="87"/>
      <c r="AO12" s="87"/>
      <c r="AP12" s="85" t="s">
        <v>624</v>
      </c>
      <c r="AQ12" s="85"/>
      <c r="AR12" s="85"/>
      <c r="AS12" s="87" t="s">
        <v>1253</v>
      </c>
      <c r="AT12" s="87"/>
      <c r="AU12" s="87"/>
      <c r="AV12" s="85" t="s">
        <v>1254</v>
      </c>
      <c r="AW12" s="85"/>
      <c r="AX12" s="85"/>
      <c r="AY12" s="85" t="s">
        <v>630</v>
      </c>
      <c r="AZ12" s="85"/>
      <c r="BA12" s="85"/>
      <c r="BB12" s="85" t="s">
        <v>1255</v>
      </c>
      <c r="BC12" s="85"/>
      <c r="BD12" s="85"/>
      <c r="BE12" s="85" t="s">
        <v>1256</v>
      </c>
      <c r="BF12" s="85"/>
      <c r="BG12" s="85"/>
      <c r="BH12" s="85" t="s">
        <v>1257</v>
      </c>
      <c r="BI12" s="85"/>
      <c r="BJ12" s="85"/>
      <c r="BK12" s="85" t="s">
        <v>1263</v>
      </c>
      <c r="BL12" s="85"/>
      <c r="BM12" s="85"/>
      <c r="BN12" s="85" t="s">
        <v>1259</v>
      </c>
      <c r="BO12" s="85"/>
      <c r="BP12" s="85"/>
      <c r="BQ12" s="85" t="s">
        <v>1260</v>
      </c>
      <c r="BR12" s="85"/>
      <c r="BS12" s="85"/>
      <c r="BT12" s="85" t="s">
        <v>645</v>
      </c>
      <c r="BU12" s="85"/>
      <c r="BV12" s="85"/>
      <c r="BW12" s="85" t="s">
        <v>1268</v>
      </c>
      <c r="BX12" s="85"/>
      <c r="BY12" s="85"/>
      <c r="BZ12" s="85" t="s">
        <v>648</v>
      </c>
      <c r="CA12" s="85"/>
      <c r="CB12" s="85"/>
      <c r="CC12" s="85" t="s">
        <v>651</v>
      </c>
      <c r="CD12" s="85"/>
      <c r="CE12" s="85"/>
      <c r="CF12" s="85" t="s">
        <v>1271</v>
      </c>
      <c r="CG12" s="85"/>
      <c r="CH12" s="85"/>
      <c r="CI12" s="85" t="s">
        <v>1275</v>
      </c>
      <c r="CJ12" s="85"/>
      <c r="CK12" s="85"/>
      <c r="CL12" s="85" t="s">
        <v>1276</v>
      </c>
      <c r="CM12" s="85"/>
      <c r="CN12" s="85"/>
      <c r="CO12" s="85" t="s">
        <v>1277</v>
      </c>
      <c r="CP12" s="85"/>
      <c r="CQ12" s="85"/>
      <c r="CR12" s="85" t="s">
        <v>1278</v>
      </c>
      <c r="CS12" s="85"/>
      <c r="CT12" s="85"/>
      <c r="CU12" s="85" t="s">
        <v>1279</v>
      </c>
      <c r="CV12" s="85"/>
      <c r="CW12" s="85"/>
      <c r="CX12" s="85" t="s">
        <v>1280</v>
      </c>
      <c r="CY12" s="85"/>
      <c r="CZ12" s="85"/>
      <c r="DA12" s="85" t="s">
        <v>661</v>
      </c>
      <c r="DB12" s="85"/>
      <c r="DC12" s="85"/>
      <c r="DD12" s="85" t="s">
        <v>1285</v>
      </c>
      <c r="DE12" s="85"/>
      <c r="DF12" s="85"/>
      <c r="DG12" s="85" t="s">
        <v>1286</v>
      </c>
      <c r="DH12" s="85"/>
      <c r="DI12" s="85"/>
      <c r="DJ12" s="85" t="s">
        <v>1290</v>
      </c>
      <c r="DK12" s="85"/>
      <c r="DL12" s="85"/>
      <c r="DM12" s="85" t="s">
        <v>674</v>
      </c>
      <c r="DN12" s="85"/>
      <c r="DO12" s="85"/>
      <c r="DP12" s="85" t="s">
        <v>677</v>
      </c>
      <c r="DQ12" s="85"/>
      <c r="DR12" s="85"/>
      <c r="DS12" s="85" t="s">
        <v>1292</v>
      </c>
      <c r="DT12" s="85"/>
      <c r="DU12" s="85"/>
      <c r="DV12" s="85" t="s">
        <v>651</v>
      </c>
      <c r="DW12" s="85"/>
      <c r="DX12" s="85"/>
      <c r="DY12" s="85" t="s">
        <v>1297</v>
      </c>
      <c r="DZ12" s="85"/>
      <c r="EA12" s="85"/>
      <c r="EB12" s="85" t="s">
        <v>1298</v>
      </c>
      <c r="EC12" s="85"/>
      <c r="ED12" s="85"/>
      <c r="EE12" s="85" t="s">
        <v>686</v>
      </c>
      <c r="EF12" s="85"/>
      <c r="EG12" s="85"/>
      <c r="EH12" s="85" t="s">
        <v>1301</v>
      </c>
      <c r="EI12" s="85"/>
      <c r="EJ12" s="85"/>
      <c r="EK12" s="85" t="s">
        <v>690</v>
      </c>
      <c r="EL12" s="85"/>
      <c r="EM12" s="85"/>
      <c r="EN12" s="85" t="s">
        <v>691</v>
      </c>
      <c r="EO12" s="85"/>
      <c r="EP12" s="85"/>
      <c r="EQ12" s="85" t="s">
        <v>1304</v>
      </c>
      <c r="ER12" s="85"/>
      <c r="ES12" s="85"/>
      <c r="ET12" s="85" t="s">
        <v>1305</v>
      </c>
      <c r="EU12" s="85"/>
      <c r="EV12" s="85"/>
      <c r="EW12" s="85" t="s">
        <v>1306</v>
      </c>
      <c r="EX12" s="85"/>
      <c r="EY12" s="85"/>
      <c r="EZ12" s="85" t="s">
        <v>1307</v>
      </c>
      <c r="FA12" s="85"/>
      <c r="FB12" s="85"/>
      <c r="FC12" s="85" t="s">
        <v>1309</v>
      </c>
      <c r="FD12" s="85"/>
      <c r="FE12" s="85"/>
      <c r="FF12" s="85" t="s">
        <v>1316</v>
      </c>
      <c r="FG12" s="85"/>
      <c r="FH12" s="85"/>
      <c r="FI12" s="85" t="s">
        <v>1313</v>
      </c>
      <c r="FJ12" s="85"/>
      <c r="FK12" s="85"/>
      <c r="FL12" s="85" t="s">
        <v>1314</v>
      </c>
      <c r="FM12" s="85"/>
      <c r="FN12" s="85"/>
      <c r="FO12" s="139" t="s">
        <v>709</v>
      </c>
      <c r="FP12" s="139"/>
      <c r="FQ12" s="139"/>
      <c r="FR12" s="85" t="s">
        <v>1321</v>
      </c>
      <c r="FS12" s="85"/>
      <c r="FT12" s="85"/>
      <c r="FU12" s="85" t="s">
        <v>1323</v>
      </c>
      <c r="FV12" s="85"/>
      <c r="FW12" s="85"/>
      <c r="FX12" s="85" t="s">
        <v>714</v>
      </c>
      <c r="FY12" s="85"/>
      <c r="FZ12" s="85"/>
      <c r="GA12" s="85" t="s">
        <v>1325</v>
      </c>
      <c r="GB12" s="85"/>
      <c r="GC12" s="85"/>
      <c r="GD12" s="85" t="s">
        <v>1327</v>
      </c>
      <c r="GE12" s="85"/>
      <c r="GF12" s="85"/>
      <c r="GG12" s="85" t="s">
        <v>1331</v>
      </c>
      <c r="GH12" s="85"/>
      <c r="GI12" s="85"/>
      <c r="GJ12" s="87" t="s">
        <v>1332</v>
      </c>
      <c r="GK12" s="87"/>
      <c r="GL12" s="87"/>
      <c r="GM12" s="85" t="s">
        <v>722</v>
      </c>
      <c r="GN12" s="85"/>
      <c r="GO12" s="85"/>
      <c r="GP12" s="85" t="s">
        <v>1338</v>
      </c>
      <c r="GQ12" s="85"/>
      <c r="GR12" s="85"/>
      <c r="GS12" s="85" t="s">
        <v>1344</v>
      </c>
      <c r="GT12" s="85"/>
      <c r="GU12" s="85"/>
      <c r="GV12" s="85" t="s">
        <v>1345</v>
      </c>
      <c r="GW12" s="85"/>
      <c r="GX12" s="85"/>
      <c r="GY12" s="85" t="s">
        <v>727</v>
      </c>
      <c r="GZ12" s="85"/>
      <c r="HA12" s="85"/>
      <c r="HB12" s="85" t="s">
        <v>728</v>
      </c>
      <c r="HC12" s="85"/>
      <c r="HD12" s="85"/>
      <c r="HE12" s="85" t="s">
        <v>731</v>
      </c>
      <c r="HF12" s="85"/>
      <c r="HG12" s="85"/>
      <c r="HH12" s="85" t="s">
        <v>1356</v>
      </c>
      <c r="HI12" s="85"/>
      <c r="HJ12" s="85"/>
      <c r="HK12" s="85" t="s">
        <v>1362</v>
      </c>
      <c r="HL12" s="85"/>
      <c r="HM12" s="85"/>
      <c r="HN12" s="85" t="s">
        <v>1364</v>
      </c>
      <c r="HO12" s="85"/>
      <c r="HP12" s="85"/>
      <c r="HQ12" s="85" t="s">
        <v>1367</v>
      </c>
      <c r="HR12" s="85"/>
      <c r="HS12" s="85"/>
      <c r="HT12" s="85" t="s">
        <v>740</v>
      </c>
      <c r="HU12" s="85"/>
      <c r="HV12" s="85"/>
      <c r="HW12" s="85" t="s">
        <v>602</v>
      </c>
      <c r="HX12" s="85"/>
      <c r="HY12" s="85"/>
      <c r="HZ12" s="85" t="s">
        <v>1373</v>
      </c>
      <c r="IA12" s="85"/>
      <c r="IB12" s="85"/>
      <c r="IC12" s="85" t="s">
        <v>1376</v>
      </c>
      <c r="ID12" s="85"/>
      <c r="IE12" s="85"/>
      <c r="IF12" s="85" t="s">
        <v>746</v>
      </c>
      <c r="IG12" s="85"/>
      <c r="IH12" s="85"/>
      <c r="II12" s="85" t="s">
        <v>1380</v>
      </c>
      <c r="IJ12" s="85"/>
      <c r="IK12" s="85"/>
      <c r="IL12" s="85" t="s">
        <v>1381</v>
      </c>
      <c r="IM12" s="85"/>
      <c r="IN12" s="85"/>
      <c r="IO12" s="85" t="s">
        <v>1385</v>
      </c>
      <c r="IP12" s="85"/>
      <c r="IQ12" s="85"/>
      <c r="IR12" s="85" t="s">
        <v>750</v>
      </c>
      <c r="IS12" s="85"/>
      <c r="IT12" s="85"/>
    </row>
    <row r="13" spans="1:254" ht="131.25" customHeight="1" x14ac:dyDescent="0.3">
      <c r="A13" s="88"/>
      <c r="B13" s="88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6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6" t="s">
        <v>1346</v>
      </c>
      <c r="GW13" s="66" t="s">
        <v>1347</v>
      </c>
      <c r="GX13" s="66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1358</v>
      </c>
      <c r="HI13" s="66" t="s">
        <v>1359</v>
      </c>
      <c r="HJ13" s="66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 t="s">
        <v>1412</v>
      </c>
      <c r="C14" s="5"/>
      <c r="D14" s="5">
        <v>1</v>
      </c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/>
      <c r="AC14" s="13">
        <v>1</v>
      </c>
      <c r="AD14" s="13"/>
      <c r="AE14" s="13">
        <v>1</v>
      </c>
      <c r="AF14" s="13"/>
      <c r="AG14" s="17"/>
      <c r="AH14" s="17">
        <v>1</v>
      </c>
      <c r="AI14" s="17"/>
      <c r="AJ14" s="17"/>
      <c r="AK14" s="17">
        <v>1</v>
      </c>
      <c r="AL14" s="17"/>
      <c r="AM14" s="17"/>
      <c r="AN14" s="17"/>
      <c r="AO14" s="17">
        <v>1</v>
      </c>
      <c r="AP14" s="17"/>
      <c r="AQ14" s="17">
        <v>1</v>
      </c>
      <c r="AR14" s="17"/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/>
      <c r="BP14" s="22">
        <v>1</v>
      </c>
      <c r="BQ14" s="17"/>
      <c r="BR14" s="17">
        <v>1</v>
      </c>
      <c r="BS14" s="17"/>
      <c r="BT14" s="17"/>
      <c r="BU14" s="17">
        <v>1</v>
      </c>
      <c r="BV14" s="17"/>
      <c r="BW14" s="13"/>
      <c r="BX14" s="13">
        <v>1</v>
      </c>
      <c r="BY14" s="13"/>
      <c r="BZ14" s="21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/>
      <c r="CK14" s="17">
        <v>1</v>
      </c>
      <c r="CL14" s="17"/>
      <c r="CM14" s="17"/>
      <c r="CN14" s="17">
        <v>1</v>
      </c>
      <c r="CO14" s="17"/>
      <c r="CP14" s="17">
        <v>1</v>
      </c>
      <c r="CQ14" s="17"/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>
        <v>1</v>
      </c>
      <c r="DC14" s="17"/>
      <c r="DD14" s="21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/>
      <c r="EM14" s="17">
        <v>1</v>
      </c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/>
      <c r="FE14" s="17">
        <v>1</v>
      </c>
      <c r="FF14" s="17">
        <v>1</v>
      </c>
      <c r="FG14" s="25"/>
      <c r="FH14" s="17"/>
      <c r="FI14" s="17"/>
      <c r="FJ14" s="17"/>
      <c r="FK14" s="17">
        <v>1</v>
      </c>
      <c r="FL14" s="17"/>
      <c r="FM14" s="17">
        <v>1</v>
      </c>
      <c r="FN14" s="17"/>
      <c r="FO14" s="17">
        <v>1</v>
      </c>
      <c r="FP14" s="17"/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>
        <v>1</v>
      </c>
      <c r="GK14" s="17"/>
      <c r="GL14" s="17"/>
      <c r="GM14" s="17">
        <v>1</v>
      </c>
      <c r="GN14" s="17"/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>
        <v>1</v>
      </c>
      <c r="IJ14" s="17"/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1" t="s">
        <v>171</v>
      </c>
      <c r="B39" s="82"/>
      <c r="C39" s="3">
        <f t="shared" ref="C39:BM39" si="0">SUM(C14:C38)</f>
        <v>0</v>
      </c>
      <c r="D39" s="3">
        <f t="shared" si="0"/>
        <v>1</v>
      </c>
      <c r="E39" s="3">
        <f t="shared" si="0"/>
        <v>0</v>
      </c>
      <c r="F39" s="3">
        <f t="shared" si="0"/>
        <v>1</v>
      </c>
      <c r="G39" s="3">
        <f t="shared" si="0"/>
        <v>0</v>
      </c>
      <c r="H39" s="3">
        <f t="shared" si="0"/>
        <v>0</v>
      </c>
      <c r="I39" s="3">
        <f t="shared" si="0"/>
        <v>1</v>
      </c>
      <c r="J39" s="3">
        <f t="shared" si="0"/>
        <v>0</v>
      </c>
      <c r="K39" s="3">
        <f t="shared" si="0"/>
        <v>0</v>
      </c>
      <c r="L39" s="3">
        <f t="shared" si="0"/>
        <v>1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1</v>
      </c>
      <c r="Q39" s="3">
        <f t="shared" si="0"/>
        <v>0</v>
      </c>
      <c r="R39" s="3">
        <f t="shared" si="0"/>
        <v>0</v>
      </c>
      <c r="S39" s="3">
        <f t="shared" si="0"/>
        <v>1</v>
      </c>
      <c r="T39" s="3">
        <f t="shared" si="0"/>
        <v>0</v>
      </c>
      <c r="U39" s="3">
        <f t="shared" si="0"/>
        <v>0</v>
      </c>
      <c r="V39" s="3">
        <f t="shared" si="0"/>
        <v>1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1</v>
      </c>
      <c r="AA39" s="3">
        <f t="shared" si="0"/>
        <v>0</v>
      </c>
      <c r="AB39" s="3">
        <f t="shared" si="0"/>
        <v>0</v>
      </c>
      <c r="AC39" s="3">
        <f t="shared" si="0"/>
        <v>1</v>
      </c>
      <c r="AD39" s="3">
        <f t="shared" si="0"/>
        <v>0</v>
      </c>
      <c r="AE39" s="3">
        <f t="shared" si="0"/>
        <v>1</v>
      </c>
      <c r="AF39" s="3">
        <f t="shared" si="0"/>
        <v>0</v>
      </c>
      <c r="AG39" s="3">
        <f t="shared" si="0"/>
        <v>0</v>
      </c>
      <c r="AH39" s="3">
        <f t="shared" si="0"/>
        <v>1</v>
      </c>
      <c r="AI39" s="3">
        <f t="shared" si="0"/>
        <v>0</v>
      </c>
      <c r="AJ39" s="3">
        <f t="shared" si="0"/>
        <v>0</v>
      </c>
      <c r="AK39" s="3">
        <f t="shared" si="0"/>
        <v>1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1</v>
      </c>
      <c r="AP39" s="3">
        <f t="shared" si="0"/>
        <v>0</v>
      </c>
      <c r="AQ39" s="3">
        <f t="shared" si="0"/>
        <v>1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1</v>
      </c>
      <c r="AV39" s="3">
        <f t="shared" si="0"/>
        <v>0</v>
      </c>
      <c r="AW39" s="3">
        <f t="shared" si="0"/>
        <v>0</v>
      </c>
      <c r="AX39" s="3">
        <f t="shared" si="0"/>
        <v>1</v>
      </c>
      <c r="AY39" s="3">
        <f t="shared" si="0"/>
        <v>0</v>
      </c>
      <c r="AZ39" s="3">
        <f t="shared" si="0"/>
        <v>0</v>
      </c>
      <c r="BA39" s="3">
        <f t="shared" si="0"/>
        <v>1</v>
      </c>
      <c r="BB39" s="3">
        <f t="shared" si="0"/>
        <v>0</v>
      </c>
      <c r="BC39" s="3">
        <f t="shared" si="0"/>
        <v>1</v>
      </c>
      <c r="BD39" s="3">
        <f t="shared" si="0"/>
        <v>0</v>
      </c>
      <c r="BE39" s="3">
        <f t="shared" si="0"/>
        <v>0</v>
      </c>
      <c r="BF39" s="3">
        <f t="shared" si="0"/>
        <v>1</v>
      </c>
      <c r="BG39" s="3">
        <f t="shared" si="0"/>
        <v>0</v>
      </c>
      <c r="BH39" s="3">
        <f t="shared" si="0"/>
        <v>0</v>
      </c>
      <c r="BI39" s="3">
        <f t="shared" si="0"/>
        <v>1</v>
      </c>
      <c r="BJ39" s="3">
        <f t="shared" si="0"/>
        <v>0</v>
      </c>
      <c r="BK39" s="3">
        <f t="shared" si="0"/>
        <v>0</v>
      </c>
      <c r="BL39" s="3">
        <f t="shared" si="0"/>
        <v>1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1</v>
      </c>
      <c r="BQ39" s="3">
        <f t="shared" si="1"/>
        <v>0</v>
      </c>
      <c r="BR39" s="3">
        <f t="shared" si="1"/>
        <v>1</v>
      </c>
      <c r="BS39" s="3">
        <f t="shared" si="1"/>
        <v>0</v>
      </c>
      <c r="BT39" s="3">
        <f t="shared" si="1"/>
        <v>0</v>
      </c>
      <c r="BU39" s="3">
        <f t="shared" si="1"/>
        <v>1</v>
      </c>
      <c r="BV39" s="3">
        <f t="shared" si="1"/>
        <v>0</v>
      </c>
      <c r="BW39" s="3">
        <f t="shared" si="1"/>
        <v>0</v>
      </c>
      <c r="BX39" s="3">
        <f t="shared" si="1"/>
        <v>1</v>
      </c>
      <c r="BY39" s="3">
        <f t="shared" si="1"/>
        <v>0</v>
      </c>
      <c r="BZ39" s="3">
        <f t="shared" si="1"/>
        <v>0</v>
      </c>
      <c r="CA39" s="3">
        <f t="shared" si="1"/>
        <v>1</v>
      </c>
      <c r="CB39" s="3">
        <f t="shared" si="1"/>
        <v>0</v>
      </c>
      <c r="CC39" s="3">
        <f t="shared" si="1"/>
        <v>1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1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1</v>
      </c>
      <c r="CL39" s="3">
        <f t="shared" si="1"/>
        <v>0</v>
      </c>
      <c r="CM39" s="3">
        <f t="shared" si="1"/>
        <v>0</v>
      </c>
      <c r="CN39" s="3">
        <f t="shared" si="1"/>
        <v>1</v>
      </c>
      <c r="CO39" s="3">
        <f t="shared" si="1"/>
        <v>0</v>
      </c>
      <c r="CP39" s="3">
        <f t="shared" si="1"/>
        <v>1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1</v>
      </c>
      <c r="CU39" s="3">
        <f t="shared" si="1"/>
        <v>0</v>
      </c>
      <c r="CV39" s="3">
        <f t="shared" si="1"/>
        <v>0</v>
      </c>
      <c r="CW39" s="3">
        <f t="shared" si="1"/>
        <v>1</v>
      </c>
      <c r="CX39" s="3">
        <f t="shared" si="1"/>
        <v>0</v>
      </c>
      <c r="CY39" s="3">
        <f t="shared" si="1"/>
        <v>0</v>
      </c>
      <c r="CZ39" s="3">
        <f t="shared" si="1"/>
        <v>1</v>
      </c>
      <c r="DA39" s="3">
        <f t="shared" si="1"/>
        <v>0</v>
      </c>
      <c r="DB39" s="3">
        <f t="shared" si="1"/>
        <v>1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1</v>
      </c>
      <c r="DF39" s="3">
        <f t="shared" si="2"/>
        <v>0</v>
      </c>
      <c r="DG39" s="3">
        <f t="shared" si="2"/>
        <v>0</v>
      </c>
      <c r="DH39" s="3">
        <f t="shared" si="2"/>
        <v>1</v>
      </c>
      <c r="DI39" s="3">
        <f t="shared" si="2"/>
        <v>0</v>
      </c>
      <c r="DJ39" s="3">
        <f t="shared" si="2"/>
        <v>0</v>
      </c>
      <c r="DK39" s="3">
        <f t="shared" si="2"/>
        <v>1</v>
      </c>
      <c r="DL39" s="3">
        <f t="shared" si="2"/>
        <v>0</v>
      </c>
      <c r="DM39" s="3">
        <f t="shared" si="2"/>
        <v>0</v>
      </c>
      <c r="DN39" s="3">
        <f t="shared" si="2"/>
        <v>1</v>
      </c>
      <c r="DO39" s="3">
        <f t="shared" si="2"/>
        <v>0</v>
      </c>
      <c r="DP39" s="3">
        <f t="shared" si="2"/>
        <v>0</v>
      </c>
      <c r="DQ39" s="3">
        <f t="shared" si="2"/>
        <v>1</v>
      </c>
      <c r="DR39" s="3">
        <f t="shared" si="2"/>
        <v>0</v>
      </c>
      <c r="DS39" s="3">
        <f t="shared" si="2"/>
        <v>1</v>
      </c>
      <c r="DT39" s="3">
        <f t="shared" si="2"/>
        <v>0</v>
      </c>
      <c r="DU39" s="3">
        <f t="shared" si="2"/>
        <v>0</v>
      </c>
      <c r="DV39" s="3">
        <f t="shared" si="2"/>
        <v>1</v>
      </c>
      <c r="DW39" s="3">
        <f t="shared" si="2"/>
        <v>0</v>
      </c>
      <c r="DX39" s="3">
        <f t="shared" si="2"/>
        <v>0</v>
      </c>
      <c r="DY39" s="3">
        <f t="shared" si="2"/>
        <v>1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1</v>
      </c>
      <c r="ED39" s="3">
        <f t="shared" si="3"/>
        <v>0</v>
      </c>
      <c r="EE39" s="3">
        <f t="shared" si="3"/>
        <v>0</v>
      </c>
      <c r="EF39" s="3">
        <f t="shared" si="3"/>
        <v>1</v>
      </c>
      <c r="EG39" s="3">
        <f t="shared" si="3"/>
        <v>0</v>
      </c>
      <c r="EH39" s="3">
        <f t="shared" si="3"/>
        <v>0</v>
      </c>
      <c r="EI39" s="3">
        <f t="shared" si="3"/>
        <v>1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1</v>
      </c>
      <c r="EN39" s="3">
        <f t="shared" si="3"/>
        <v>0</v>
      </c>
      <c r="EO39" s="3">
        <f t="shared" si="3"/>
        <v>1</v>
      </c>
      <c r="EP39" s="3">
        <f t="shared" si="3"/>
        <v>0</v>
      </c>
      <c r="EQ39" s="3">
        <f t="shared" si="3"/>
        <v>0</v>
      </c>
      <c r="ER39" s="3">
        <f t="shared" si="3"/>
        <v>1</v>
      </c>
      <c r="ES39" s="3">
        <f t="shared" si="3"/>
        <v>0</v>
      </c>
      <c r="ET39" s="3">
        <f t="shared" si="3"/>
        <v>0</v>
      </c>
      <c r="EU39" s="3">
        <f t="shared" si="3"/>
        <v>1</v>
      </c>
      <c r="EV39" s="3">
        <f t="shared" si="3"/>
        <v>0</v>
      </c>
      <c r="EW39" s="3">
        <f t="shared" si="3"/>
        <v>0</v>
      </c>
      <c r="EX39" s="3">
        <f t="shared" si="3"/>
        <v>1</v>
      </c>
      <c r="EY39" s="3">
        <f t="shared" si="3"/>
        <v>0</v>
      </c>
      <c r="EZ39" s="3">
        <f t="shared" si="3"/>
        <v>0</v>
      </c>
      <c r="FA39" s="3">
        <f t="shared" si="3"/>
        <v>1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1</v>
      </c>
      <c r="FF39" s="3">
        <f t="shared" si="3"/>
        <v>1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1</v>
      </c>
      <c r="FL39" s="3">
        <f t="shared" si="3"/>
        <v>0</v>
      </c>
      <c r="FM39" s="3">
        <f t="shared" si="3"/>
        <v>1</v>
      </c>
      <c r="FN39" s="3">
        <f t="shared" si="3"/>
        <v>0</v>
      </c>
      <c r="FO39" s="3">
        <f>SUM(FO14:FO38)</f>
        <v>1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1</v>
      </c>
      <c r="FT39" s="3">
        <f t="shared" si="3"/>
        <v>0</v>
      </c>
      <c r="FU39" s="3">
        <f t="shared" si="3"/>
        <v>0</v>
      </c>
      <c r="FV39" s="3">
        <f t="shared" si="3"/>
        <v>1</v>
      </c>
      <c r="FW39" s="3">
        <f t="shared" si="3"/>
        <v>0</v>
      </c>
      <c r="FX39" s="3">
        <f t="shared" si="3"/>
        <v>0</v>
      </c>
      <c r="FY39" s="3">
        <f t="shared" si="3"/>
        <v>1</v>
      </c>
      <c r="FZ39" s="3">
        <f t="shared" si="3"/>
        <v>0</v>
      </c>
      <c r="GA39" s="3">
        <f t="shared" si="3"/>
        <v>0</v>
      </c>
      <c r="GB39" s="3">
        <f t="shared" si="3"/>
        <v>1</v>
      </c>
      <c r="GC39" s="3">
        <f t="shared" si="3"/>
        <v>0</v>
      </c>
      <c r="GD39" s="3">
        <f t="shared" si="3"/>
        <v>0</v>
      </c>
      <c r="GE39" s="3">
        <f t="shared" si="3"/>
        <v>1</v>
      </c>
      <c r="GF39" s="3">
        <f t="shared" si="3"/>
        <v>0</v>
      </c>
      <c r="GG39" s="3">
        <f t="shared" si="3"/>
        <v>0</v>
      </c>
      <c r="GH39" s="3">
        <f t="shared" si="3"/>
        <v>1</v>
      </c>
      <c r="GI39" s="3">
        <f t="shared" si="3"/>
        <v>0</v>
      </c>
      <c r="GJ39" s="3">
        <f t="shared" si="3"/>
        <v>1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1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1</v>
      </c>
      <c r="GR39" s="3">
        <f t="shared" si="4"/>
        <v>0</v>
      </c>
      <c r="GS39" s="3">
        <f t="shared" si="4"/>
        <v>0</v>
      </c>
      <c r="GT39" s="3">
        <f t="shared" si="4"/>
        <v>1</v>
      </c>
      <c r="GU39" s="3">
        <f t="shared" si="4"/>
        <v>0</v>
      </c>
      <c r="GV39" s="3">
        <f t="shared" si="4"/>
        <v>0</v>
      </c>
      <c r="GW39" s="3">
        <f t="shared" si="4"/>
        <v>1</v>
      </c>
      <c r="GX39" s="3">
        <f t="shared" si="4"/>
        <v>0</v>
      </c>
      <c r="GY39" s="3">
        <f t="shared" si="4"/>
        <v>0</v>
      </c>
      <c r="GZ39" s="3">
        <f t="shared" si="4"/>
        <v>1</v>
      </c>
      <c r="HA39" s="3">
        <f t="shared" si="4"/>
        <v>0</v>
      </c>
      <c r="HB39" s="3">
        <f t="shared" si="4"/>
        <v>0</v>
      </c>
      <c r="HC39" s="3">
        <f t="shared" si="4"/>
        <v>1</v>
      </c>
      <c r="HD39" s="3">
        <f t="shared" si="4"/>
        <v>0</v>
      </c>
      <c r="HE39" s="3">
        <f t="shared" si="4"/>
        <v>0</v>
      </c>
      <c r="HF39" s="3">
        <f t="shared" si="4"/>
        <v>1</v>
      </c>
      <c r="HG39" s="3">
        <f t="shared" si="4"/>
        <v>0</v>
      </c>
      <c r="HH39" s="3">
        <f t="shared" si="4"/>
        <v>0</v>
      </c>
      <c r="HI39" s="3">
        <f t="shared" si="4"/>
        <v>1</v>
      </c>
      <c r="HJ39" s="3">
        <f t="shared" si="4"/>
        <v>0</v>
      </c>
      <c r="HK39" s="3">
        <f t="shared" si="4"/>
        <v>0</v>
      </c>
      <c r="HL39" s="3">
        <f t="shared" si="4"/>
        <v>1</v>
      </c>
      <c r="HM39" s="3">
        <f t="shared" si="4"/>
        <v>0</v>
      </c>
      <c r="HN39" s="3">
        <f t="shared" si="4"/>
        <v>0</v>
      </c>
      <c r="HO39" s="3">
        <f t="shared" si="4"/>
        <v>1</v>
      </c>
      <c r="HP39" s="3">
        <f t="shared" si="4"/>
        <v>0</v>
      </c>
      <c r="HQ39" s="3">
        <f t="shared" si="4"/>
        <v>0</v>
      </c>
      <c r="HR39" s="3">
        <f t="shared" si="4"/>
        <v>1</v>
      </c>
      <c r="HS39" s="3">
        <f t="shared" si="4"/>
        <v>0</v>
      </c>
      <c r="HT39" s="3">
        <f t="shared" si="4"/>
        <v>0</v>
      </c>
      <c r="HU39" s="3">
        <f t="shared" si="4"/>
        <v>1</v>
      </c>
      <c r="HV39" s="3">
        <f t="shared" si="4"/>
        <v>0</v>
      </c>
      <c r="HW39" s="3">
        <f t="shared" si="4"/>
        <v>0</v>
      </c>
      <c r="HX39" s="3">
        <f t="shared" si="4"/>
        <v>1</v>
      </c>
      <c r="HY39" s="3">
        <f t="shared" si="4"/>
        <v>0</v>
      </c>
      <c r="HZ39" s="3">
        <f t="shared" si="4"/>
        <v>0</v>
      </c>
      <c r="IA39" s="3">
        <f t="shared" si="4"/>
        <v>1</v>
      </c>
      <c r="IB39" s="3">
        <f t="shared" si="4"/>
        <v>0</v>
      </c>
      <c r="IC39" s="3">
        <f t="shared" si="4"/>
        <v>0</v>
      </c>
      <c r="ID39" s="3">
        <f t="shared" si="4"/>
        <v>1</v>
      </c>
      <c r="IE39" s="3">
        <f t="shared" si="4"/>
        <v>0</v>
      </c>
      <c r="IF39" s="3">
        <f t="shared" si="4"/>
        <v>0</v>
      </c>
      <c r="IG39" s="3">
        <f t="shared" si="4"/>
        <v>1</v>
      </c>
      <c r="IH39" s="3">
        <f t="shared" si="4"/>
        <v>0</v>
      </c>
      <c r="II39" s="3">
        <f t="shared" si="4"/>
        <v>1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1</v>
      </c>
      <c r="IN39" s="3">
        <f t="shared" si="4"/>
        <v>0</v>
      </c>
      <c r="IO39" s="3">
        <f t="shared" si="4"/>
        <v>0</v>
      </c>
      <c r="IP39" s="3">
        <f t="shared" si="4"/>
        <v>1</v>
      </c>
      <c r="IQ39" s="3">
        <f t="shared" si="4"/>
        <v>0</v>
      </c>
      <c r="IR39" s="3">
        <f t="shared" si="4"/>
        <v>0</v>
      </c>
      <c r="IS39" s="3">
        <f t="shared" si="4"/>
        <v>1</v>
      </c>
      <c r="IT39" s="3">
        <f t="shared" si="4"/>
        <v>0</v>
      </c>
    </row>
    <row r="40" spans="1:254" ht="44.4" customHeight="1" x14ac:dyDescent="0.3">
      <c r="A40" s="83" t="s">
        <v>783</v>
      </c>
      <c r="B40" s="84"/>
      <c r="C40" s="10">
        <f>C39/1%</f>
        <v>0</v>
      </c>
      <c r="D40" s="10">
        <f t="shared" ref="D40:BO40" si="5">D39/1%</f>
        <v>100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100</v>
      </c>
      <c r="J40" s="10">
        <f t="shared" si="5"/>
        <v>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100</v>
      </c>
      <c r="Q40" s="10">
        <f t="shared" si="5"/>
        <v>0</v>
      </c>
      <c r="R40" s="10">
        <f t="shared" si="5"/>
        <v>0</v>
      </c>
      <c r="S40" s="10">
        <f t="shared" si="5"/>
        <v>100</v>
      </c>
      <c r="T40" s="10">
        <f t="shared" si="5"/>
        <v>0</v>
      </c>
      <c r="U40" s="10">
        <f t="shared" si="5"/>
        <v>0</v>
      </c>
      <c r="V40" s="10">
        <f t="shared" si="5"/>
        <v>100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100</v>
      </c>
      <c r="AA40" s="10">
        <f t="shared" si="5"/>
        <v>0</v>
      </c>
      <c r="AB40" s="10">
        <f t="shared" si="5"/>
        <v>0</v>
      </c>
      <c r="AC40" s="10">
        <f t="shared" si="5"/>
        <v>100</v>
      </c>
      <c r="AD40" s="10">
        <f t="shared" si="5"/>
        <v>0</v>
      </c>
      <c r="AE40" s="10">
        <f t="shared" si="5"/>
        <v>100</v>
      </c>
      <c r="AF40" s="10">
        <f t="shared" si="5"/>
        <v>0</v>
      </c>
      <c r="AG40" s="10">
        <f t="shared" si="5"/>
        <v>0</v>
      </c>
      <c r="AH40" s="10">
        <f t="shared" si="5"/>
        <v>100</v>
      </c>
      <c r="AI40" s="10">
        <f t="shared" si="5"/>
        <v>0</v>
      </c>
      <c r="AJ40" s="10">
        <f t="shared" si="5"/>
        <v>0</v>
      </c>
      <c r="AK40" s="10">
        <f t="shared" si="5"/>
        <v>100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100</v>
      </c>
      <c r="AP40" s="10">
        <f t="shared" si="5"/>
        <v>0</v>
      </c>
      <c r="AQ40" s="10">
        <f t="shared" si="5"/>
        <v>100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100</v>
      </c>
      <c r="AV40" s="10">
        <f t="shared" si="5"/>
        <v>0</v>
      </c>
      <c r="AW40" s="10">
        <f t="shared" si="5"/>
        <v>0</v>
      </c>
      <c r="AX40" s="10">
        <f t="shared" si="5"/>
        <v>100</v>
      </c>
      <c r="AY40" s="10">
        <f t="shared" si="5"/>
        <v>0</v>
      </c>
      <c r="AZ40" s="10">
        <f t="shared" si="5"/>
        <v>0</v>
      </c>
      <c r="BA40" s="10">
        <f t="shared" si="5"/>
        <v>100</v>
      </c>
      <c r="BB40" s="10">
        <f t="shared" si="5"/>
        <v>0</v>
      </c>
      <c r="BC40" s="10">
        <f t="shared" si="5"/>
        <v>100</v>
      </c>
      <c r="BD40" s="10">
        <f t="shared" si="5"/>
        <v>0</v>
      </c>
      <c r="BE40" s="10">
        <f t="shared" si="5"/>
        <v>0</v>
      </c>
      <c r="BF40" s="10">
        <f t="shared" si="5"/>
        <v>100</v>
      </c>
      <c r="BG40" s="10">
        <f t="shared" si="5"/>
        <v>0</v>
      </c>
      <c r="BH40" s="10">
        <f t="shared" si="5"/>
        <v>0</v>
      </c>
      <c r="BI40" s="10">
        <f t="shared" si="5"/>
        <v>100</v>
      </c>
      <c r="BJ40" s="10">
        <f t="shared" si="5"/>
        <v>0</v>
      </c>
      <c r="BK40" s="10">
        <f t="shared" si="5"/>
        <v>0</v>
      </c>
      <c r="BL40" s="10">
        <f t="shared" si="5"/>
        <v>100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BP39/1%</f>
        <v>100</v>
      </c>
      <c r="BQ40" s="10">
        <f t="shared" si="6"/>
        <v>0</v>
      </c>
      <c r="BR40" s="10">
        <f t="shared" si="6"/>
        <v>100</v>
      </c>
      <c r="BS40" s="10">
        <f t="shared" si="6"/>
        <v>0</v>
      </c>
      <c r="BT40" s="10">
        <f t="shared" si="6"/>
        <v>0</v>
      </c>
      <c r="BU40" s="10">
        <f t="shared" si="6"/>
        <v>100</v>
      </c>
      <c r="BV40" s="10">
        <f t="shared" si="6"/>
        <v>0</v>
      </c>
      <c r="BW40" s="10">
        <f t="shared" si="6"/>
        <v>0</v>
      </c>
      <c r="BX40" s="10">
        <f t="shared" si="6"/>
        <v>100</v>
      </c>
      <c r="BY40" s="10">
        <f t="shared" si="6"/>
        <v>0</v>
      </c>
      <c r="BZ40" s="10">
        <f t="shared" si="6"/>
        <v>0</v>
      </c>
      <c r="CA40" s="10">
        <f t="shared" si="6"/>
        <v>100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100</v>
      </c>
      <c r="CH40" s="10">
        <f t="shared" si="6"/>
        <v>0</v>
      </c>
      <c r="CI40" s="10">
        <f t="shared" si="6"/>
        <v>0</v>
      </c>
      <c r="CJ40" s="10">
        <f t="shared" si="6"/>
        <v>0</v>
      </c>
      <c r="CK40" s="10">
        <f t="shared" si="6"/>
        <v>100</v>
      </c>
      <c r="CL40" s="10">
        <f t="shared" si="6"/>
        <v>0</v>
      </c>
      <c r="CM40" s="10">
        <f t="shared" si="6"/>
        <v>0</v>
      </c>
      <c r="CN40" s="10">
        <f t="shared" si="6"/>
        <v>100</v>
      </c>
      <c r="CO40" s="10">
        <f t="shared" si="6"/>
        <v>0</v>
      </c>
      <c r="CP40" s="10">
        <f t="shared" si="6"/>
        <v>100</v>
      </c>
      <c r="CQ40" s="10">
        <f t="shared" si="6"/>
        <v>0</v>
      </c>
      <c r="CR40" s="10">
        <f t="shared" si="6"/>
        <v>0</v>
      </c>
      <c r="CS40" s="10">
        <f t="shared" si="6"/>
        <v>0</v>
      </c>
      <c r="CT40" s="10">
        <f t="shared" si="6"/>
        <v>100</v>
      </c>
      <c r="CU40" s="10">
        <f t="shared" si="6"/>
        <v>0</v>
      </c>
      <c r="CV40" s="10">
        <f t="shared" si="6"/>
        <v>0</v>
      </c>
      <c r="CW40" s="10">
        <f t="shared" si="6"/>
        <v>100</v>
      </c>
      <c r="CX40" s="10">
        <f t="shared" si="6"/>
        <v>0</v>
      </c>
      <c r="CY40" s="10">
        <f t="shared" si="6"/>
        <v>0</v>
      </c>
      <c r="CZ40" s="10">
        <f t="shared" si="6"/>
        <v>100</v>
      </c>
      <c r="DA40" s="10">
        <f t="shared" si="6"/>
        <v>0</v>
      </c>
      <c r="DB40" s="10">
        <f t="shared" si="6"/>
        <v>100</v>
      </c>
      <c r="DC40" s="10">
        <f t="shared" si="6"/>
        <v>0</v>
      </c>
      <c r="DD40" s="10">
        <f t="shared" si="6"/>
        <v>0</v>
      </c>
      <c r="DE40" s="10">
        <f t="shared" si="6"/>
        <v>100</v>
      </c>
      <c r="DF40" s="10">
        <f t="shared" si="6"/>
        <v>0</v>
      </c>
      <c r="DG40" s="10">
        <f t="shared" si="6"/>
        <v>0</v>
      </c>
      <c r="DH40" s="10">
        <f t="shared" si="6"/>
        <v>100</v>
      </c>
      <c r="DI40" s="10">
        <f t="shared" si="6"/>
        <v>0</v>
      </c>
      <c r="DJ40" s="10">
        <f t="shared" si="6"/>
        <v>0</v>
      </c>
      <c r="DK40" s="10">
        <f t="shared" si="6"/>
        <v>100</v>
      </c>
      <c r="DL40" s="10">
        <f t="shared" si="6"/>
        <v>0</v>
      </c>
      <c r="DM40" s="10">
        <f t="shared" si="6"/>
        <v>0</v>
      </c>
      <c r="DN40" s="10">
        <f t="shared" si="6"/>
        <v>100</v>
      </c>
      <c r="DO40" s="10">
        <f t="shared" si="6"/>
        <v>0</v>
      </c>
      <c r="DP40" s="10">
        <f t="shared" si="6"/>
        <v>0</v>
      </c>
      <c r="DQ40" s="10">
        <f t="shared" si="6"/>
        <v>100</v>
      </c>
      <c r="DR40" s="10">
        <f t="shared" si="6"/>
        <v>0</v>
      </c>
      <c r="DS40" s="10">
        <f t="shared" si="6"/>
        <v>100</v>
      </c>
      <c r="DT40" s="10">
        <f t="shared" si="6"/>
        <v>0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100</v>
      </c>
      <c r="DZ40" s="10">
        <f t="shared" si="6"/>
        <v>0</v>
      </c>
      <c r="EA40" s="10">
        <f t="shared" si="6"/>
        <v>0</v>
      </c>
      <c r="EB40" s="10">
        <f t="shared" ref="EB40:GM40" si="7">EB39/1%</f>
        <v>0</v>
      </c>
      <c r="EC40" s="10">
        <f t="shared" si="7"/>
        <v>100</v>
      </c>
      <c r="ED40" s="10">
        <f t="shared" si="7"/>
        <v>0</v>
      </c>
      <c r="EE40" s="10">
        <f t="shared" si="7"/>
        <v>0</v>
      </c>
      <c r="EF40" s="10">
        <f t="shared" si="7"/>
        <v>100</v>
      </c>
      <c r="EG40" s="10">
        <f t="shared" si="7"/>
        <v>0</v>
      </c>
      <c r="EH40" s="10">
        <f t="shared" si="7"/>
        <v>0</v>
      </c>
      <c r="EI40" s="10">
        <f t="shared" si="7"/>
        <v>100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100</v>
      </c>
      <c r="EN40" s="10">
        <f t="shared" si="7"/>
        <v>0</v>
      </c>
      <c r="EO40" s="10">
        <f t="shared" si="7"/>
        <v>100</v>
      </c>
      <c r="EP40" s="10">
        <f t="shared" si="7"/>
        <v>0</v>
      </c>
      <c r="EQ40" s="10">
        <f t="shared" si="7"/>
        <v>0</v>
      </c>
      <c r="ER40" s="10">
        <f t="shared" si="7"/>
        <v>100</v>
      </c>
      <c r="ES40" s="10">
        <f t="shared" si="7"/>
        <v>0</v>
      </c>
      <c r="ET40" s="10">
        <f t="shared" si="7"/>
        <v>0</v>
      </c>
      <c r="EU40" s="10">
        <f t="shared" si="7"/>
        <v>100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0</v>
      </c>
      <c r="FA40" s="10">
        <f t="shared" si="7"/>
        <v>100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100</v>
      </c>
      <c r="FF40" s="10">
        <f t="shared" si="7"/>
        <v>100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100</v>
      </c>
      <c r="FL40" s="10">
        <f t="shared" si="7"/>
        <v>0</v>
      </c>
      <c r="FM40" s="10">
        <f t="shared" si="7"/>
        <v>100</v>
      </c>
      <c r="FN40" s="10">
        <f t="shared" si="7"/>
        <v>0</v>
      </c>
      <c r="FO40" s="10">
        <f t="shared" si="7"/>
        <v>100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100</v>
      </c>
      <c r="FT40" s="10">
        <f t="shared" si="7"/>
        <v>0</v>
      </c>
      <c r="FU40" s="10">
        <f t="shared" si="7"/>
        <v>0</v>
      </c>
      <c r="FV40" s="10">
        <f t="shared" si="7"/>
        <v>100</v>
      </c>
      <c r="FW40" s="10">
        <f t="shared" si="7"/>
        <v>0</v>
      </c>
      <c r="FX40" s="10">
        <f t="shared" si="7"/>
        <v>0</v>
      </c>
      <c r="FY40" s="10">
        <f t="shared" si="7"/>
        <v>100</v>
      </c>
      <c r="FZ40" s="10">
        <f t="shared" si="7"/>
        <v>0</v>
      </c>
      <c r="GA40" s="10">
        <f t="shared" si="7"/>
        <v>0</v>
      </c>
      <c r="GB40" s="10">
        <f t="shared" si="7"/>
        <v>100</v>
      </c>
      <c r="GC40" s="10">
        <f t="shared" si="7"/>
        <v>0</v>
      </c>
      <c r="GD40" s="10">
        <f t="shared" si="7"/>
        <v>0</v>
      </c>
      <c r="GE40" s="10">
        <f t="shared" si="7"/>
        <v>100</v>
      </c>
      <c r="GF40" s="10">
        <f t="shared" si="7"/>
        <v>0</v>
      </c>
      <c r="GG40" s="10">
        <f t="shared" si="7"/>
        <v>0</v>
      </c>
      <c r="GH40" s="10">
        <f t="shared" si="7"/>
        <v>100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100</v>
      </c>
      <c r="GN40" s="10">
        <f t="shared" ref="GN40:IT40" si="8">GN39/1%</f>
        <v>0</v>
      </c>
      <c r="GO40" s="10">
        <f t="shared" si="8"/>
        <v>0</v>
      </c>
      <c r="GP40" s="10">
        <f t="shared" si="8"/>
        <v>0</v>
      </c>
      <c r="GQ40" s="10">
        <f t="shared" si="8"/>
        <v>100</v>
      </c>
      <c r="GR40" s="10">
        <f t="shared" si="8"/>
        <v>0</v>
      </c>
      <c r="GS40" s="10">
        <f t="shared" si="8"/>
        <v>0</v>
      </c>
      <c r="GT40" s="10">
        <f t="shared" si="8"/>
        <v>100</v>
      </c>
      <c r="GU40" s="10">
        <f t="shared" si="8"/>
        <v>0</v>
      </c>
      <c r="GV40" s="10">
        <f t="shared" si="8"/>
        <v>0</v>
      </c>
      <c r="GW40" s="10">
        <f t="shared" si="8"/>
        <v>100</v>
      </c>
      <c r="GX40" s="10">
        <f t="shared" si="8"/>
        <v>0</v>
      </c>
      <c r="GY40" s="10">
        <f t="shared" si="8"/>
        <v>0</v>
      </c>
      <c r="GZ40" s="10">
        <f t="shared" si="8"/>
        <v>100</v>
      </c>
      <c r="HA40" s="10">
        <f t="shared" si="8"/>
        <v>0</v>
      </c>
      <c r="HB40" s="10">
        <f t="shared" si="8"/>
        <v>0</v>
      </c>
      <c r="HC40" s="10">
        <f t="shared" si="8"/>
        <v>100</v>
      </c>
      <c r="HD40" s="10">
        <f t="shared" si="8"/>
        <v>0</v>
      </c>
      <c r="HE40" s="10">
        <f t="shared" si="8"/>
        <v>0</v>
      </c>
      <c r="HF40" s="10">
        <f t="shared" si="8"/>
        <v>100</v>
      </c>
      <c r="HG40" s="10">
        <f t="shared" si="8"/>
        <v>0</v>
      </c>
      <c r="HH40" s="10">
        <f t="shared" si="8"/>
        <v>0</v>
      </c>
      <c r="HI40" s="10">
        <f t="shared" si="8"/>
        <v>100</v>
      </c>
      <c r="HJ40" s="10">
        <f t="shared" si="8"/>
        <v>0</v>
      </c>
      <c r="HK40" s="10">
        <f t="shared" si="8"/>
        <v>0</v>
      </c>
      <c r="HL40" s="10">
        <f t="shared" si="8"/>
        <v>100</v>
      </c>
      <c r="HM40" s="10">
        <f t="shared" si="8"/>
        <v>0</v>
      </c>
      <c r="HN40" s="10">
        <f t="shared" si="8"/>
        <v>0</v>
      </c>
      <c r="HO40" s="10">
        <f t="shared" si="8"/>
        <v>100</v>
      </c>
      <c r="HP40" s="10">
        <f t="shared" si="8"/>
        <v>0</v>
      </c>
      <c r="HQ40" s="10">
        <f t="shared" si="8"/>
        <v>0</v>
      </c>
      <c r="HR40" s="10">
        <f t="shared" si="8"/>
        <v>100</v>
      </c>
      <c r="HS40" s="10">
        <f t="shared" si="8"/>
        <v>0</v>
      </c>
      <c r="HT40" s="10">
        <f t="shared" si="8"/>
        <v>0</v>
      </c>
      <c r="HU40" s="10">
        <f t="shared" si="8"/>
        <v>100</v>
      </c>
      <c r="HV40" s="10">
        <f t="shared" si="8"/>
        <v>0</v>
      </c>
      <c r="HW40" s="10">
        <f t="shared" si="8"/>
        <v>0</v>
      </c>
      <c r="HX40" s="10">
        <f t="shared" si="8"/>
        <v>100</v>
      </c>
      <c r="HY40" s="10">
        <f t="shared" si="8"/>
        <v>0</v>
      </c>
      <c r="HZ40" s="10">
        <f t="shared" si="8"/>
        <v>0</v>
      </c>
      <c r="IA40" s="10">
        <f t="shared" si="8"/>
        <v>100</v>
      </c>
      <c r="IB40" s="10">
        <f t="shared" si="8"/>
        <v>0</v>
      </c>
      <c r="IC40" s="10">
        <f t="shared" si="8"/>
        <v>0</v>
      </c>
      <c r="ID40" s="10">
        <f t="shared" si="8"/>
        <v>100</v>
      </c>
      <c r="IE40" s="10">
        <f t="shared" si="8"/>
        <v>0</v>
      </c>
      <c r="IF40" s="10">
        <f t="shared" si="8"/>
        <v>0</v>
      </c>
      <c r="IG40" s="10">
        <f t="shared" si="8"/>
        <v>100</v>
      </c>
      <c r="IH40" s="10">
        <f t="shared" si="8"/>
        <v>0</v>
      </c>
      <c r="II40" s="10">
        <f t="shared" si="8"/>
        <v>100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100</v>
      </c>
      <c r="IN40" s="10">
        <f t="shared" si="8"/>
        <v>0</v>
      </c>
      <c r="IO40" s="10">
        <f t="shared" si="8"/>
        <v>0</v>
      </c>
      <c r="IP40" s="10">
        <f t="shared" si="8"/>
        <v>100</v>
      </c>
      <c r="IQ40" s="10">
        <f t="shared" si="8"/>
        <v>0</v>
      </c>
      <c r="IR40" s="10">
        <f t="shared" si="8"/>
        <v>0</v>
      </c>
      <c r="IS40" s="10">
        <f t="shared" si="8"/>
        <v>100</v>
      </c>
      <c r="IT40" s="10">
        <f t="shared" si="8"/>
        <v>0</v>
      </c>
    </row>
    <row r="42" spans="1:254" x14ac:dyDescent="0.3">
      <c r="B42" s="142" t="s">
        <v>1392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E43/100*1</f>
        <v>0.42857142857142855</v>
      </c>
      <c r="E43" s="52">
        <f>(C40+F40+I40+L40+O40+R40+U40)/7</f>
        <v>42.857142857142854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E44/100*1</f>
        <v>0.57142857142857151</v>
      </c>
      <c r="E44" s="52">
        <f>(D40+G40+J40+M40+P40+S40+V40)/7</f>
        <v>57.142857142857146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1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4" t="s">
        <v>322</v>
      </c>
      <c r="E47" s="174"/>
      <c r="F47" s="166" t="s">
        <v>323</v>
      </c>
      <c r="G47" s="166"/>
      <c r="H47" s="172" t="s">
        <v>414</v>
      </c>
      <c r="I47" s="172"/>
      <c r="J47" s="172" t="s">
        <v>378</v>
      </c>
      <c r="K47" s="172"/>
    </row>
    <row r="48" spans="1:254" x14ac:dyDescent="0.3">
      <c r="B48" s="51" t="s">
        <v>755</v>
      </c>
      <c r="C48" s="51" t="s">
        <v>759</v>
      </c>
      <c r="D48" s="59">
        <f>E48/100*1</f>
        <v>0</v>
      </c>
      <c r="E48" s="52">
        <f>(X40+AA40+AD40+AG40+AJ40+AM40+AP40)/7</f>
        <v>0</v>
      </c>
      <c r="F48" s="43">
        <f>G48/100*1</f>
        <v>0</v>
      </c>
      <c r="G48" s="52">
        <f>(AS40+AV40+AY40+BB40+BE40+BH40+BK40)/7</f>
        <v>0</v>
      </c>
      <c r="H48" s="43">
        <f>I48/100*1</f>
        <v>0.14285714285714288</v>
      </c>
      <c r="I48" s="52">
        <f>(BN40+BQ40+BT40+BW40+BZ40+CC40+CF40)/7</f>
        <v>14.285714285714286</v>
      </c>
      <c r="J48" s="43">
        <f>K48/100*1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E49/100*1</f>
        <v>0.57142857142857151</v>
      </c>
      <c r="E49" s="52">
        <f>(Y40+AB40+AE40+AH40+AK40+AN40+AQ40)/7</f>
        <v>57.142857142857146</v>
      </c>
      <c r="F49" s="43">
        <f>G49/100*1</f>
        <v>0.57142857142857151</v>
      </c>
      <c r="G49" s="52">
        <f>(AT40+AW40+AZ40+BC40+BF40+BI40+BL40)/7</f>
        <v>57.142857142857146</v>
      </c>
      <c r="H49" s="43">
        <f>I49/100*1</f>
        <v>0.7142857142857143</v>
      </c>
      <c r="I49" s="52">
        <f>(BO40+BR40+BU40+BX40+CA40+CD40+CG40)/7</f>
        <v>71.428571428571431</v>
      </c>
      <c r="J49" s="43">
        <f>K49/100*1</f>
        <v>0.28571428571428575</v>
      </c>
      <c r="K49" s="52">
        <f>(CJ40+CM40+CP40+CS40+CV40+CY40+DB40)/7</f>
        <v>28.571428571428573</v>
      </c>
    </row>
    <row r="50" spans="2:13" x14ac:dyDescent="0.3">
      <c r="B50" s="51" t="s">
        <v>758</v>
      </c>
      <c r="C50" s="51" t="s">
        <v>759</v>
      </c>
      <c r="D50" s="59">
        <f>E50/100*1</f>
        <v>0.42857142857142855</v>
      </c>
      <c r="E50" s="52">
        <f>(Z40+AC40+AF40+AI40+AL40+AO40+AR40)/7</f>
        <v>42.857142857142854</v>
      </c>
      <c r="F50" s="43">
        <f>G50/100*1</f>
        <v>0.42857142857142855</v>
      </c>
      <c r="G50" s="52">
        <f>(AU40+AX40+BA40+BD40+BG40+BJ40+BM40)/7</f>
        <v>42.857142857142854</v>
      </c>
      <c r="H50" s="43">
        <f>I50/100*1</f>
        <v>0.14285714285714288</v>
      </c>
      <c r="I50" s="52">
        <f>(BP40+BS40+BV40+BY40+CB40+CE40+CH40)/7</f>
        <v>14.285714285714286</v>
      </c>
      <c r="J50" s="43">
        <f>K50/100*1</f>
        <v>0.7142857142857143</v>
      </c>
      <c r="K50" s="52">
        <f>(CK40+CN40+CQ40+CT40+CW40+CZ40+DC40)/7</f>
        <v>71.428571428571431</v>
      </c>
    </row>
    <row r="51" spans="2:13" x14ac:dyDescent="0.3">
      <c r="B51" s="51"/>
      <c r="C51" s="51"/>
      <c r="D51" s="57">
        <f t="shared" ref="D51:I51" si="9">SUM(D48:D50)</f>
        <v>1</v>
      </c>
      <c r="E51" s="57">
        <f t="shared" si="9"/>
        <v>100</v>
      </c>
      <c r="F51" s="56">
        <f t="shared" si="9"/>
        <v>1</v>
      </c>
      <c r="G51" s="56">
        <f t="shared" si="9"/>
        <v>100</v>
      </c>
      <c r="H51" s="56">
        <f t="shared" si="9"/>
        <v>1</v>
      </c>
      <c r="I51" s="56">
        <f t="shared" si="9"/>
        <v>100.00000000000001</v>
      </c>
      <c r="J51" s="56">
        <f>SUM(J48:J50)</f>
        <v>1</v>
      </c>
      <c r="K51" s="56">
        <f>SUM(K48:K50)</f>
        <v>100</v>
      </c>
    </row>
    <row r="52" spans="2:13" x14ac:dyDescent="0.3">
      <c r="B52" s="51" t="s">
        <v>755</v>
      </c>
      <c r="C52" s="51" t="s">
        <v>761</v>
      </c>
      <c r="D52" s="59">
        <v>1</v>
      </c>
      <c r="E52" s="52">
        <f>(DD40+DG40+DJ40+DM40+DP40+DS40+DV40)/7</f>
        <v>28.571428571428573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v>0</v>
      </c>
      <c r="E53" s="52">
        <f>(DD40+DG40+DJ40+DM40+DP40+DS40+DV40)/7</f>
        <v>28.571428571428573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E54/100*1</f>
        <v>0.42799999999999999</v>
      </c>
      <c r="E54" s="52">
        <v>42.8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1.4279999999999999</v>
      </c>
      <c r="E55" s="60">
        <f>SUM(E52:E54)</f>
        <v>99.94285714285715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4" t="s">
        <v>330</v>
      </c>
      <c r="E56" s="174"/>
      <c r="F56" s="172" t="s">
        <v>325</v>
      </c>
      <c r="G56" s="172"/>
      <c r="H56" s="172" t="s">
        <v>331</v>
      </c>
      <c r="I56" s="172"/>
      <c r="J56" s="172" t="s">
        <v>332</v>
      </c>
      <c r="K56" s="172"/>
      <c r="L56" s="143" t="s">
        <v>43</v>
      </c>
      <c r="M56" s="143"/>
    </row>
    <row r="57" spans="2:13" x14ac:dyDescent="0.3">
      <c r="B57" s="51" t="s">
        <v>755</v>
      </c>
      <c r="C57" s="51" t="s">
        <v>760</v>
      </c>
      <c r="D57" s="59">
        <f>E57/100*1</f>
        <v>0.14285714285714288</v>
      </c>
      <c r="E57" s="52">
        <f>(DY40+EB40+EE40+EH40+EK40+EN40+EQ40)/7</f>
        <v>14.285714285714286</v>
      </c>
      <c r="F57" s="43">
        <f>G57/100*1</f>
        <v>0.14285714285714288</v>
      </c>
      <c r="G57" s="52">
        <f>(ET40+EW40+EZ40+FC40+FF40+FI40+FL40)/7</f>
        <v>14.285714285714286</v>
      </c>
      <c r="H57" s="43">
        <f>I57/100*1</f>
        <v>0.14285714285714288</v>
      </c>
      <c r="I57" s="52">
        <f>(FO40+FR40+FU40+FX40+GA40+GD40+GG40)/7</f>
        <v>14.285714285714286</v>
      </c>
      <c r="J57" s="43">
        <f>K57/100*1</f>
        <v>0.28571428571428575</v>
      </c>
      <c r="K57" s="52">
        <f>(GJ40+GM40+GP40+GS40+GV40+GY40+HB40)/7</f>
        <v>28.571428571428573</v>
      </c>
      <c r="L57" s="3">
        <f>M57/100*1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E58/100*1</f>
        <v>0.7142857142857143</v>
      </c>
      <c r="E58" s="52">
        <f>(DZ40+EC40+EF40+EI40+EL40+EO40+ER40)/7</f>
        <v>71.428571428571431</v>
      </c>
      <c r="F58" s="43">
        <f>G58/100*1</f>
        <v>0.57142857142857151</v>
      </c>
      <c r="G58" s="52">
        <f>(EU40+EX40+FA40+FD40+FG40+FJ40+FM40)/7</f>
        <v>57.142857142857146</v>
      </c>
      <c r="H58" s="43">
        <f>I58/100*1</f>
        <v>0.8571428571428571</v>
      </c>
      <c r="I58" s="52">
        <f>(FP40+FS40+FV40+FY40+GB40+GE40+GH40)/7</f>
        <v>85.714285714285708</v>
      </c>
      <c r="J58" s="43">
        <f>K58/100*1</f>
        <v>0.7142857142857143</v>
      </c>
      <c r="K58" s="52">
        <f>(GK40+GN40+GQ40+GT40+GW40+GZ40+HC40)/7</f>
        <v>71.428571428571431</v>
      </c>
      <c r="L58" s="3">
        <f>M58/100*1</f>
        <v>1</v>
      </c>
      <c r="M58" s="32">
        <f>(HF40+HI40+HL40+HO40+HR40+HU40+HX40)/7</f>
        <v>100</v>
      </c>
    </row>
    <row r="59" spans="2:13" x14ac:dyDescent="0.3">
      <c r="B59" s="51" t="s">
        <v>758</v>
      </c>
      <c r="C59" s="51" t="s">
        <v>760</v>
      </c>
      <c r="D59" s="59">
        <f>E59/100*1</f>
        <v>0.14285714285714288</v>
      </c>
      <c r="E59" s="52">
        <f>(EA40+ED40+EG40+EJ40+EM40+EP40+ES40)/7</f>
        <v>14.285714285714286</v>
      </c>
      <c r="F59" s="43">
        <f>G59/100*1</f>
        <v>0.28571428571428575</v>
      </c>
      <c r="G59" s="52">
        <f>(EV40+EY40+FB40+FE40+FH40+FK40+FN40)/7</f>
        <v>28.571428571428573</v>
      </c>
      <c r="H59" s="43">
        <f>I59/100*1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1</v>
      </c>
      <c r="E60" s="57">
        <f t="shared" si="10"/>
        <v>100.00000000000001</v>
      </c>
      <c r="F60" s="56">
        <f t="shared" si="10"/>
        <v>1.0000000000000002</v>
      </c>
      <c r="G60" s="56">
        <f t="shared" si="10"/>
        <v>100</v>
      </c>
      <c r="H60" s="56">
        <f t="shared" si="10"/>
        <v>1</v>
      </c>
      <c r="I60" s="56">
        <f t="shared" si="10"/>
        <v>100</v>
      </c>
      <c r="J60" s="56">
        <f t="shared" si="10"/>
        <v>1</v>
      </c>
      <c r="K60" s="56">
        <f t="shared" si="10"/>
        <v>100</v>
      </c>
      <c r="L60" s="33">
        <f>SUM(L57:L59)</f>
        <v>1</v>
      </c>
      <c r="M60" s="33">
        <f>SUM(M57:M59)</f>
        <v>100</v>
      </c>
    </row>
    <row r="61" spans="2:13" x14ac:dyDescent="0.3">
      <c r="B61" s="51" t="s">
        <v>755</v>
      </c>
      <c r="C61" s="51" t="s">
        <v>762</v>
      </c>
      <c r="D61" s="59">
        <v>0</v>
      </c>
      <c r="E61" s="52">
        <f>(HZ40+IC40+IF40+II40+IL40+IO40+IR40)/7</f>
        <v>14.285714285714286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v>1</v>
      </c>
      <c r="E62" s="52">
        <f>(IA40+ID40+IG40+IJ40+IM40+IP40+IS40)/7</f>
        <v>85.714285714285708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E63/100*1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1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7" workbookViewId="0">
      <selection activeCell="AG12" sqref="AG10:AI1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1411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8" t="s">
        <v>1402</v>
      </c>
      <c r="IS2" s="128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8" t="s">
        <v>0</v>
      </c>
      <c r="B4" s="178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870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1396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3">
      <c r="A5" s="179"/>
      <c r="B5" s="179"/>
      <c r="C5" s="163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4"/>
      <c r="X5" s="163" t="s">
        <v>413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4"/>
      <c r="AS5" s="163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4"/>
      <c r="BN5" s="163" t="s">
        <v>414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4"/>
      <c r="CI5" s="163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4"/>
      <c r="DD5" s="163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4"/>
      <c r="DY5" s="163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4"/>
      <c r="ET5" s="163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4"/>
      <c r="FO5" s="163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4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63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4"/>
      <c r="HZ5" s="163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4"/>
    </row>
    <row r="6" spans="1:254" x14ac:dyDescent="0.3">
      <c r="A6" s="179"/>
      <c r="B6" s="179"/>
      <c r="C6" s="163" t="s">
        <v>122</v>
      </c>
      <c r="D6" s="173"/>
      <c r="E6" s="164"/>
      <c r="F6" s="163" t="s">
        <v>123</v>
      </c>
      <c r="G6" s="173"/>
      <c r="H6" s="164"/>
      <c r="I6" s="163" t="s">
        <v>124</v>
      </c>
      <c r="J6" s="173"/>
      <c r="K6" s="164"/>
      <c r="L6" s="163" t="s">
        <v>163</v>
      </c>
      <c r="M6" s="173"/>
      <c r="N6" s="164"/>
      <c r="O6" s="163" t="s">
        <v>125</v>
      </c>
      <c r="P6" s="173"/>
      <c r="Q6" s="164"/>
      <c r="R6" s="163" t="s">
        <v>126</v>
      </c>
      <c r="S6" s="173"/>
      <c r="T6" s="164"/>
      <c r="U6" s="163" t="s">
        <v>127</v>
      </c>
      <c r="V6" s="173"/>
      <c r="W6" s="164"/>
      <c r="X6" s="163" t="s">
        <v>128</v>
      </c>
      <c r="Y6" s="173"/>
      <c r="Z6" s="164"/>
      <c r="AA6" s="163" t="s">
        <v>129</v>
      </c>
      <c r="AB6" s="173"/>
      <c r="AC6" s="164"/>
      <c r="AD6" s="163" t="s">
        <v>1243</v>
      </c>
      <c r="AE6" s="173"/>
      <c r="AF6" s="164"/>
      <c r="AG6" s="163" t="s">
        <v>164</v>
      </c>
      <c r="AH6" s="173"/>
      <c r="AI6" s="164"/>
      <c r="AJ6" s="163" t="s">
        <v>130</v>
      </c>
      <c r="AK6" s="173"/>
      <c r="AL6" s="164"/>
      <c r="AM6" s="163" t="s">
        <v>1252</v>
      </c>
      <c r="AN6" s="173"/>
      <c r="AO6" s="164"/>
      <c r="AP6" s="163" t="s">
        <v>131</v>
      </c>
      <c r="AQ6" s="173"/>
      <c r="AR6" s="164"/>
      <c r="AS6" s="163" t="s">
        <v>132</v>
      </c>
      <c r="AT6" s="173"/>
      <c r="AU6" s="164"/>
      <c r="AV6" s="163" t="s">
        <v>133</v>
      </c>
      <c r="AW6" s="173"/>
      <c r="AX6" s="164"/>
      <c r="AY6" s="163" t="s">
        <v>134</v>
      </c>
      <c r="AZ6" s="173"/>
      <c r="BA6" s="164"/>
      <c r="BB6" s="163" t="s">
        <v>135</v>
      </c>
      <c r="BC6" s="173"/>
      <c r="BD6" s="164"/>
      <c r="BE6" s="163" t="s">
        <v>136</v>
      </c>
      <c r="BF6" s="173"/>
      <c r="BG6" s="164"/>
      <c r="BH6" s="163" t="s">
        <v>137</v>
      </c>
      <c r="BI6" s="173"/>
      <c r="BJ6" s="164"/>
      <c r="BK6" s="163" t="s">
        <v>1258</v>
      </c>
      <c r="BL6" s="173"/>
      <c r="BM6" s="164"/>
      <c r="BN6" s="163" t="s">
        <v>138</v>
      </c>
      <c r="BO6" s="173"/>
      <c r="BP6" s="164"/>
      <c r="BQ6" s="163" t="s">
        <v>139</v>
      </c>
      <c r="BR6" s="173"/>
      <c r="BS6" s="164"/>
      <c r="BT6" s="163" t="s">
        <v>140</v>
      </c>
      <c r="BU6" s="173"/>
      <c r="BV6" s="164"/>
      <c r="BW6" s="163" t="s">
        <v>141</v>
      </c>
      <c r="BX6" s="173"/>
      <c r="BY6" s="164"/>
      <c r="BZ6" s="163" t="s">
        <v>142</v>
      </c>
      <c r="CA6" s="173"/>
      <c r="CB6" s="164"/>
      <c r="CC6" s="163" t="s">
        <v>143</v>
      </c>
      <c r="CD6" s="173"/>
      <c r="CE6" s="164"/>
      <c r="CF6" s="163" t="s">
        <v>144</v>
      </c>
      <c r="CG6" s="173"/>
      <c r="CH6" s="164"/>
      <c r="CI6" s="163" t="s">
        <v>145</v>
      </c>
      <c r="CJ6" s="173"/>
      <c r="CK6" s="164"/>
      <c r="CL6" s="163" t="s">
        <v>146</v>
      </c>
      <c r="CM6" s="173"/>
      <c r="CN6" s="164"/>
      <c r="CO6" s="163" t="s">
        <v>165</v>
      </c>
      <c r="CP6" s="173"/>
      <c r="CQ6" s="164"/>
      <c r="CR6" s="163" t="s">
        <v>147</v>
      </c>
      <c r="CS6" s="173"/>
      <c r="CT6" s="164"/>
      <c r="CU6" s="163" t="s">
        <v>148</v>
      </c>
      <c r="CV6" s="173"/>
      <c r="CW6" s="164"/>
      <c r="CX6" s="163" t="s">
        <v>149</v>
      </c>
      <c r="CY6" s="173"/>
      <c r="CZ6" s="164"/>
      <c r="DA6" s="163" t="s">
        <v>150</v>
      </c>
      <c r="DB6" s="173"/>
      <c r="DC6" s="164"/>
      <c r="DD6" s="163" t="s">
        <v>416</v>
      </c>
      <c r="DE6" s="173"/>
      <c r="DF6" s="164"/>
      <c r="DG6" s="163" t="s">
        <v>417</v>
      </c>
      <c r="DH6" s="173"/>
      <c r="DI6" s="164"/>
      <c r="DJ6" s="163" t="s">
        <v>418</v>
      </c>
      <c r="DK6" s="173"/>
      <c r="DL6" s="164"/>
      <c r="DM6" s="163" t="s">
        <v>419</v>
      </c>
      <c r="DN6" s="173"/>
      <c r="DO6" s="164"/>
      <c r="DP6" s="163" t="s">
        <v>420</v>
      </c>
      <c r="DQ6" s="173"/>
      <c r="DR6" s="164"/>
      <c r="DS6" s="163" t="s">
        <v>421</v>
      </c>
      <c r="DT6" s="173"/>
      <c r="DU6" s="164"/>
      <c r="DV6" s="163" t="s">
        <v>422</v>
      </c>
      <c r="DW6" s="173"/>
      <c r="DX6" s="164"/>
      <c r="DY6" s="163" t="s">
        <v>151</v>
      </c>
      <c r="DZ6" s="173"/>
      <c r="EA6" s="164"/>
      <c r="EB6" s="163" t="s">
        <v>152</v>
      </c>
      <c r="EC6" s="173"/>
      <c r="ED6" s="164"/>
      <c r="EE6" s="163" t="s">
        <v>153</v>
      </c>
      <c r="EF6" s="173"/>
      <c r="EG6" s="164"/>
      <c r="EH6" s="163" t="s">
        <v>166</v>
      </c>
      <c r="EI6" s="173"/>
      <c r="EJ6" s="164"/>
      <c r="EK6" s="163" t="s">
        <v>154</v>
      </c>
      <c r="EL6" s="173"/>
      <c r="EM6" s="164"/>
      <c r="EN6" s="163" t="s">
        <v>155</v>
      </c>
      <c r="EO6" s="173"/>
      <c r="EP6" s="164"/>
      <c r="EQ6" s="163" t="s">
        <v>156</v>
      </c>
      <c r="ER6" s="173"/>
      <c r="ES6" s="164"/>
      <c r="ET6" s="163" t="s">
        <v>157</v>
      </c>
      <c r="EU6" s="173"/>
      <c r="EV6" s="164"/>
      <c r="EW6" s="163" t="s">
        <v>158</v>
      </c>
      <c r="EX6" s="173"/>
      <c r="EY6" s="164"/>
      <c r="EZ6" s="163" t="s">
        <v>159</v>
      </c>
      <c r="FA6" s="173"/>
      <c r="FB6" s="164"/>
      <c r="FC6" s="163" t="s">
        <v>160</v>
      </c>
      <c r="FD6" s="173"/>
      <c r="FE6" s="164"/>
      <c r="FF6" s="163" t="s">
        <v>161</v>
      </c>
      <c r="FG6" s="173"/>
      <c r="FH6" s="164"/>
      <c r="FI6" s="163" t="s">
        <v>162</v>
      </c>
      <c r="FJ6" s="173"/>
      <c r="FK6" s="164"/>
      <c r="FL6" s="163" t="s">
        <v>167</v>
      </c>
      <c r="FM6" s="173"/>
      <c r="FN6" s="164"/>
      <c r="FO6" s="163" t="s">
        <v>168</v>
      </c>
      <c r="FP6" s="173"/>
      <c r="FQ6" s="164"/>
      <c r="FR6" s="163" t="s">
        <v>423</v>
      </c>
      <c r="FS6" s="173"/>
      <c r="FT6" s="164"/>
      <c r="FU6" s="163" t="s">
        <v>424</v>
      </c>
      <c r="FV6" s="173"/>
      <c r="FW6" s="164"/>
      <c r="FX6" s="163" t="s">
        <v>425</v>
      </c>
      <c r="FY6" s="173"/>
      <c r="FZ6" s="164"/>
      <c r="GA6" s="163" t="s">
        <v>426</v>
      </c>
      <c r="GB6" s="173"/>
      <c r="GC6" s="164"/>
      <c r="GD6" s="163" t="s">
        <v>427</v>
      </c>
      <c r="GE6" s="173"/>
      <c r="GF6" s="164"/>
      <c r="GG6" s="163" t="s">
        <v>428</v>
      </c>
      <c r="GH6" s="173"/>
      <c r="GI6" s="164"/>
      <c r="GJ6" s="163" t="s">
        <v>1336</v>
      </c>
      <c r="GK6" s="173"/>
      <c r="GL6" s="164"/>
      <c r="GM6" s="163" t="s">
        <v>1337</v>
      </c>
      <c r="GN6" s="173"/>
      <c r="GO6" s="164"/>
      <c r="GP6" s="163" t="s">
        <v>1339</v>
      </c>
      <c r="GQ6" s="173"/>
      <c r="GR6" s="164"/>
      <c r="GS6" s="163" t="s">
        <v>1343</v>
      </c>
      <c r="GT6" s="173"/>
      <c r="GU6" s="164"/>
      <c r="GV6" s="163" t="s">
        <v>1349</v>
      </c>
      <c r="GW6" s="173"/>
      <c r="GX6" s="164"/>
      <c r="GY6" s="163" t="s">
        <v>1350</v>
      </c>
      <c r="GZ6" s="173"/>
      <c r="HA6" s="164"/>
      <c r="HB6" s="163" t="s">
        <v>1354</v>
      </c>
      <c r="HC6" s="173"/>
      <c r="HD6" s="164"/>
      <c r="HE6" s="163" t="s">
        <v>1355</v>
      </c>
      <c r="HF6" s="173"/>
      <c r="HG6" s="164"/>
      <c r="HH6" s="163" t="s">
        <v>1357</v>
      </c>
      <c r="HI6" s="173"/>
      <c r="HJ6" s="164"/>
      <c r="HK6" s="163" t="s">
        <v>1361</v>
      </c>
      <c r="HL6" s="173"/>
      <c r="HM6" s="164"/>
      <c r="HN6" s="163" t="s">
        <v>1363</v>
      </c>
      <c r="HO6" s="173"/>
      <c r="HP6" s="164"/>
      <c r="HQ6" s="163" t="s">
        <v>1366</v>
      </c>
      <c r="HR6" s="173"/>
      <c r="HS6" s="164"/>
      <c r="HT6" s="163" t="s">
        <v>1371</v>
      </c>
      <c r="HU6" s="173"/>
      <c r="HV6" s="164"/>
      <c r="HW6" s="163" t="s">
        <v>1372</v>
      </c>
      <c r="HX6" s="173"/>
      <c r="HY6" s="164"/>
      <c r="HZ6" s="163" t="s">
        <v>429</v>
      </c>
      <c r="IA6" s="173"/>
      <c r="IB6" s="164"/>
      <c r="IC6" s="163" t="s">
        <v>430</v>
      </c>
      <c r="ID6" s="173"/>
      <c r="IE6" s="164"/>
      <c r="IF6" s="163" t="s">
        <v>431</v>
      </c>
      <c r="IG6" s="173"/>
      <c r="IH6" s="164"/>
      <c r="II6" s="163" t="s">
        <v>432</v>
      </c>
      <c r="IJ6" s="173"/>
      <c r="IK6" s="164"/>
      <c r="IL6" s="163" t="s">
        <v>433</v>
      </c>
      <c r="IM6" s="173"/>
      <c r="IN6" s="164"/>
      <c r="IO6" s="163" t="s">
        <v>434</v>
      </c>
      <c r="IP6" s="173"/>
      <c r="IQ6" s="164"/>
      <c r="IR6" s="163" t="s">
        <v>435</v>
      </c>
      <c r="IS6" s="173"/>
      <c r="IT6" s="164"/>
    </row>
    <row r="7" spans="1:254" ht="120" customHeight="1" x14ac:dyDescent="0.3">
      <c r="A7" s="179"/>
      <c r="B7" s="179"/>
      <c r="C7" s="175" t="s">
        <v>1228</v>
      </c>
      <c r="D7" s="177"/>
      <c r="E7" s="176"/>
      <c r="F7" s="175" t="s">
        <v>1231</v>
      </c>
      <c r="G7" s="177"/>
      <c r="H7" s="176"/>
      <c r="I7" s="175" t="s">
        <v>1232</v>
      </c>
      <c r="J7" s="177"/>
      <c r="K7" s="176"/>
      <c r="L7" s="175" t="s">
        <v>1236</v>
      </c>
      <c r="M7" s="177"/>
      <c r="N7" s="176"/>
      <c r="O7" s="175" t="s">
        <v>1237</v>
      </c>
      <c r="P7" s="177"/>
      <c r="Q7" s="176"/>
      <c r="R7" s="175" t="s">
        <v>1238</v>
      </c>
      <c r="S7" s="177"/>
      <c r="T7" s="176"/>
      <c r="U7" s="175" t="s">
        <v>614</v>
      </c>
      <c r="V7" s="177"/>
      <c r="W7" s="176"/>
      <c r="X7" s="175" t="s">
        <v>1389</v>
      </c>
      <c r="Y7" s="177"/>
      <c r="Z7" s="176"/>
      <c r="AA7" s="175" t="s">
        <v>617</v>
      </c>
      <c r="AB7" s="177"/>
      <c r="AC7" s="176"/>
      <c r="AD7" s="175" t="s">
        <v>1244</v>
      </c>
      <c r="AE7" s="177"/>
      <c r="AF7" s="176"/>
      <c r="AG7" s="175" t="s">
        <v>1245</v>
      </c>
      <c r="AH7" s="177"/>
      <c r="AI7" s="176"/>
      <c r="AJ7" s="175" t="s">
        <v>1249</v>
      </c>
      <c r="AK7" s="177"/>
      <c r="AL7" s="176"/>
      <c r="AM7" s="175" t="s">
        <v>1251</v>
      </c>
      <c r="AN7" s="177"/>
      <c r="AO7" s="176"/>
      <c r="AP7" s="175" t="s">
        <v>624</v>
      </c>
      <c r="AQ7" s="177"/>
      <c r="AR7" s="176"/>
      <c r="AS7" s="175" t="s">
        <v>1253</v>
      </c>
      <c r="AT7" s="177"/>
      <c r="AU7" s="176"/>
      <c r="AV7" s="175" t="s">
        <v>1254</v>
      </c>
      <c r="AW7" s="177"/>
      <c r="AX7" s="176"/>
      <c r="AY7" s="175" t="s">
        <v>630</v>
      </c>
      <c r="AZ7" s="177"/>
      <c r="BA7" s="176"/>
      <c r="BB7" s="175" t="s">
        <v>1255</v>
      </c>
      <c r="BC7" s="177"/>
      <c r="BD7" s="176"/>
      <c r="BE7" s="175" t="s">
        <v>1256</v>
      </c>
      <c r="BF7" s="177"/>
      <c r="BG7" s="176"/>
      <c r="BH7" s="175" t="s">
        <v>1257</v>
      </c>
      <c r="BI7" s="177"/>
      <c r="BJ7" s="176"/>
      <c r="BK7" s="175" t="s">
        <v>1263</v>
      </c>
      <c r="BL7" s="177"/>
      <c r="BM7" s="176"/>
      <c r="BN7" s="175" t="s">
        <v>1259</v>
      </c>
      <c r="BO7" s="177"/>
      <c r="BP7" s="176"/>
      <c r="BQ7" s="175" t="s">
        <v>1260</v>
      </c>
      <c r="BR7" s="177"/>
      <c r="BS7" s="176"/>
      <c r="BT7" s="175" t="s">
        <v>645</v>
      </c>
      <c r="BU7" s="177"/>
      <c r="BV7" s="176"/>
      <c r="BW7" s="175" t="s">
        <v>1268</v>
      </c>
      <c r="BX7" s="177"/>
      <c r="BY7" s="176"/>
      <c r="BZ7" s="175" t="s">
        <v>648</v>
      </c>
      <c r="CA7" s="177"/>
      <c r="CB7" s="176"/>
      <c r="CC7" s="175" t="s">
        <v>651</v>
      </c>
      <c r="CD7" s="177"/>
      <c r="CE7" s="176"/>
      <c r="CF7" s="175" t="s">
        <v>1271</v>
      </c>
      <c r="CG7" s="177"/>
      <c r="CH7" s="176"/>
      <c r="CI7" s="175" t="s">
        <v>1275</v>
      </c>
      <c r="CJ7" s="177"/>
      <c r="CK7" s="176"/>
      <c r="CL7" s="175" t="s">
        <v>1276</v>
      </c>
      <c r="CM7" s="177"/>
      <c r="CN7" s="176"/>
      <c r="CO7" s="175" t="s">
        <v>1277</v>
      </c>
      <c r="CP7" s="177"/>
      <c r="CQ7" s="176"/>
      <c r="CR7" s="175" t="s">
        <v>1278</v>
      </c>
      <c r="CS7" s="177"/>
      <c r="CT7" s="176"/>
      <c r="CU7" s="175" t="s">
        <v>1279</v>
      </c>
      <c r="CV7" s="177"/>
      <c r="CW7" s="176"/>
      <c r="CX7" s="175" t="s">
        <v>1280</v>
      </c>
      <c r="CY7" s="177"/>
      <c r="CZ7" s="176"/>
      <c r="DA7" s="175" t="s">
        <v>661</v>
      </c>
      <c r="DB7" s="177"/>
      <c r="DC7" s="176"/>
      <c r="DD7" s="175" t="s">
        <v>1285</v>
      </c>
      <c r="DE7" s="177"/>
      <c r="DF7" s="176"/>
      <c r="DG7" s="175" t="s">
        <v>1286</v>
      </c>
      <c r="DH7" s="177"/>
      <c r="DI7" s="176"/>
      <c r="DJ7" s="175" t="s">
        <v>1290</v>
      </c>
      <c r="DK7" s="177"/>
      <c r="DL7" s="176"/>
      <c r="DM7" s="175" t="s">
        <v>674</v>
      </c>
      <c r="DN7" s="177"/>
      <c r="DO7" s="176"/>
      <c r="DP7" s="175" t="s">
        <v>677</v>
      </c>
      <c r="DQ7" s="177"/>
      <c r="DR7" s="176"/>
      <c r="DS7" s="175" t="s">
        <v>1292</v>
      </c>
      <c r="DT7" s="177"/>
      <c r="DU7" s="176"/>
      <c r="DV7" s="175" t="s">
        <v>651</v>
      </c>
      <c r="DW7" s="177"/>
      <c r="DX7" s="176"/>
      <c r="DY7" s="175" t="s">
        <v>1297</v>
      </c>
      <c r="DZ7" s="177"/>
      <c r="EA7" s="176"/>
      <c r="EB7" s="175" t="s">
        <v>1298</v>
      </c>
      <c r="EC7" s="177"/>
      <c r="ED7" s="176"/>
      <c r="EE7" s="175" t="s">
        <v>686</v>
      </c>
      <c r="EF7" s="177"/>
      <c r="EG7" s="176"/>
      <c r="EH7" s="175" t="s">
        <v>1301</v>
      </c>
      <c r="EI7" s="177"/>
      <c r="EJ7" s="176"/>
      <c r="EK7" s="175" t="s">
        <v>690</v>
      </c>
      <c r="EL7" s="177"/>
      <c r="EM7" s="176"/>
      <c r="EN7" s="175" t="s">
        <v>691</v>
      </c>
      <c r="EO7" s="177"/>
      <c r="EP7" s="176"/>
      <c r="EQ7" s="175" t="s">
        <v>1304</v>
      </c>
      <c r="ER7" s="177"/>
      <c r="ES7" s="176"/>
      <c r="ET7" s="175" t="s">
        <v>1305</v>
      </c>
      <c r="EU7" s="177"/>
      <c r="EV7" s="176"/>
      <c r="EW7" s="175" t="s">
        <v>1306</v>
      </c>
      <c r="EX7" s="177"/>
      <c r="EY7" s="176"/>
      <c r="EZ7" s="175" t="s">
        <v>1307</v>
      </c>
      <c r="FA7" s="177"/>
      <c r="FB7" s="176"/>
      <c r="FC7" s="175" t="s">
        <v>1309</v>
      </c>
      <c r="FD7" s="177"/>
      <c r="FE7" s="176"/>
      <c r="FF7" s="175" t="s">
        <v>1316</v>
      </c>
      <c r="FG7" s="177"/>
      <c r="FH7" s="176"/>
      <c r="FI7" s="175" t="s">
        <v>1313</v>
      </c>
      <c r="FJ7" s="177"/>
      <c r="FK7" s="176"/>
      <c r="FL7" s="175" t="s">
        <v>1314</v>
      </c>
      <c r="FM7" s="177"/>
      <c r="FN7" s="176"/>
      <c r="FO7" s="175" t="s">
        <v>709</v>
      </c>
      <c r="FP7" s="177"/>
      <c r="FQ7" s="176"/>
      <c r="FR7" s="175" t="s">
        <v>1321</v>
      </c>
      <c r="FS7" s="177"/>
      <c r="FT7" s="176"/>
      <c r="FU7" s="175" t="s">
        <v>1323</v>
      </c>
      <c r="FV7" s="177"/>
      <c r="FW7" s="176"/>
      <c r="FX7" s="175" t="s">
        <v>714</v>
      </c>
      <c r="FY7" s="177"/>
      <c r="FZ7" s="176"/>
      <c r="GA7" s="175" t="s">
        <v>1325</v>
      </c>
      <c r="GB7" s="177"/>
      <c r="GC7" s="176"/>
      <c r="GD7" s="175" t="s">
        <v>1327</v>
      </c>
      <c r="GE7" s="177"/>
      <c r="GF7" s="176"/>
      <c r="GG7" s="175" t="s">
        <v>1331</v>
      </c>
      <c r="GH7" s="177"/>
      <c r="GI7" s="176"/>
      <c r="GJ7" s="175" t="s">
        <v>1332</v>
      </c>
      <c r="GK7" s="177"/>
      <c r="GL7" s="176"/>
      <c r="GM7" s="175" t="s">
        <v>722</v>
      </c>
      <c r="GN7" s="177"/>
      <c r="GO7" s="176"/>
      <c r="GP7" s="175" t="s">
        <v>1338</v>
      </c>
      <c r="GQ7" s="177"/>
      <c r="GR7" s="176"/>
      <c r="GS7" s="175" t="s">
        <v>1344</v>
      </c>
      <c r="GT7" s="177"/>
      <c r="GU7" s="176"/>
      <c r="GV7" s="175" t="s">
        <v>1345</v>
      </c>
      <c r="GW7" s="177"/>
      <c r="GX7" s="176"/>
      <c r="GY7" s="175" t="s">
        <v>727</v>
      </c>
      <c r="GZ7" s="177"/>
      <c r="HA7" s="176"/>
      <c r="HB7" s="175" t="s">
        <v>728</v>
      </c>
      <c r="HC7" s="177"/>
      <c r="HD7" s="176"/>
      <c r="HE7" s="175" t="s">
        <v>731</v>
      </c>
      <c r="HF7" s="177"/>
      <c r="HG7" s="176"/>
      <c r="HH7" s="175" t="s">
        <v>1356</v>
      </c>
      <c r="HI7" s="177"/>
      <c r="HJ7" s="176"/>
      <c r="HK7" s="175" t="s">
        <v>1362</v>
      </c>
      <c r="HL7" s="177"/>
      <c r="HM7" s="176"/>
      <c r="HN7" s="175" t="s">
        <v>1364</v>
      </c>
      <c r="HO7" s="177"/>
      <c r="HP7" s="176"/>
      <c r="HQ7" s="175" t="s">
        <v>1367</v>
      </c>
      <c r="HR7" s="177"/>
      <c r="HS7" s="176"/>
      <c r="HT7" s="175" t="s">
        <v>740</v>
      </c>
      <c r="HU7" s="177"/>
      <c r="HV7" s="176"/>
      <c r="HW7" s="175" t="s">
        <v>602</v>
      </c>
      <c r="HX7" s="177"/>
      <c r="HY7" s="176"/>
      <c r="HZ7" s="175" t="s">
        <v>1373</v>
      </c>
      <c r="IA7" s="177"/>
      <c r="IB7" s="176"/>
      <c r="IC7" s="175" t="s">
        <v>1376</v>
      </c>
      <c r="ID7" s="177"/>
      <c r="IE7" s="176"/>
      <c r="IF7" s="175" t="s">
        <v>746</v>
      </c>
      <c r="IG7" s="177"/>
      <c r="IH7" s="176"/>
      <c r="II7" s="175" t="s">
        <v>1380</v>
      </c>
      <c r="IJ7" s="177"/>
      <c r="IK7" s="176"/>
      <c r="IL7" s="175" t="s">
        <v>1381</v>
      </c>
      <c r="IM7" s="177"/>
      <c r="IN7" s="176"/>
      <c r="IO7" s="175" t="s">
        <v>1385</v>
      </c>
      <c r="IP7" s="177"/>
      <c r="IQ7" s="176"/>
      <c r="IR7" s="175" t="s">
        <v>750</v>
      </c>
      <c r="IS7" s="177"/>
      <c r="IT7" s="176"/>
    </row>
    <row r="8" spans="1:254" ht="169.5" customHeight="1" x14ac:dyDescent="0.3">
      <c r="A8" s="180"/>
      <c r="B8" s="180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1264</v>
      </c>
      <c r="BL8" s="65" t="s">
        <v>1265</v>
      </c>
      <c r="BM8" s="65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 t="s">
        <v>1413</v>
      </c>
      <c r="C9" s="51">
        <v>1</v>
      </c>
      <c r="D9" s="51"/>
      <c r="E9" s="51"/>
      <c r="F9" s="51">
        <v>1</v>
      </c>
      <c r="G9" s="51"/>
      <c r="H9" s="51"/>
      <c r="I9" s="51"/>
      <c r="J9" s="51">
        <v>1</v>
      </c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4" t="s">
        <v>171</v>
      </c>
      <c r="B34" s="146"/>
      <c r="C34" s="3">
        <f t="shared" ref="C34:BN34" si="0">SUM(C9:C33)</f>
        <v>1</v>
      </c>
      <c r="D34" s="3">
        <f t="shared" si="0"/>
        <v>0</v>
      </c>
      <c r="E34" s="3">
        <f t="shared" si="0"/>
        <v>0</v>
      </c>
      <c r="F34" s="3">
        <f t="shared" si="0"/>
        <v>1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1</v>
      </c>
      <c r="K34" s="3">
        <f t="shared" si="0"/>
        <v>0</v>
      </c>
      <c r="L34" s="3">
        <f t="shared" si="0"/>
        <v>1</v>
      </c>
      <c r="M34" s="3">
        <f t="shared" si="0"/>
        <v>0</v>
      </c>
      <c r="N34" s="3">
        <f t="shared" si="0"/>
        <v>0</v>
      </c>
      <c r="O34" s="3">
        <f t="shared" si="0"/>
        <v>1</v>
      </c>
      <c r="P34" s="3">
        <f t="shared" si="0"/>
        <v>0</v>
      </c>
      <c r="Q34" s="3">
        <f t="shared" si="0"/>
        <v>0</v>
      </c>
      <c r="R34" s="3">
        <f t="shared" si="0"/>
        <v>1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1</v>
      </c>
      <c r="W34" s="3">
        <f t="shared" si="0"/>
        <v>0</v>
      </c>
      <c r="X34" s="3">
        <f t="shared" si="0"/>
        <v>0</v>
      </c>
      <c r="Y34" s="3">
        <f t="shared" si="0"/>
        <v>1</v>
      </c>
      <c r="Z34" s="3">
        <f t="shared" si="0"/>
        <v>0</v>
      </c>
      <c r="AA34" s="3">
        <f t="shared" si="0"/>
        <v>0</v>
      </c>
      <c r="AB34" s="3">
        <f t="shared" si="0"/>
        <v>1</v>
      </c>
      <c r="AC34" s="3">
        <f t="shared" si="0"/>
        <v>0</v>
      </c>
      <c r="AD34" s="3">
        <f t="shared" si="0"/>
        <v>0</v>
      </c>
      <c r="AE34" s="3">
        <f t="shared" si="0"/>
        <v>1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5" t="s">
        <v>783</v>
      </c>
      <c r="B35" s="176"/>
      <c r="C35" s="10">
        <f>C34/25%</f>
        <v>4</v>
      </c>
      <c r="D35" s="10">
        <f t="shared" ref="D35:BO35" si="4">D34/25%</f>
        <v>0</v>
      </c>
      <c r="E35" s="10">
        <f t="shared" si="4"/>
        <v>0</v>
      </c>
      <c r="F35" s="10">
        <f t="shared" si="4"/>
        <v>4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4</v>
      </c>
      <c r="K35" s="10">
        <f t="shared" si="4"/>
        <v>0</v>
      </c>
      <c r="L35" s="10">
        <f t="shared" si="4"/>
        <v>4</v>
      </c>
      <c r="M35" s="10">
        <f t="shared" si="4"/>
        <v>0</v>
      </c>
      <c r="N35" s="10">
        <f t="shared" si="4"/>
        <v>0</v>
      </c>
      <c r="O35" s="10">
        <f t="shared" si="4"/>
        <v>4</v>
      </c>
      <c r="P35" s="10">
        <f t="shared" si="4"/>
        <v>0</v>
      </c>
      <c r="Q35" s="10">
        <f t="shared" si="4"/>
        <v>0</v>
      </c>
      <c r="R35" s="10">
        <f t="shared" si="4"/>
        <v>4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4</v>
      </c>
      <c r="W35" s="10">
        <f t="shared" si="4"/>
        <v>0</v>
      </c>
      <c r="X35" s="10">
        <f t="shared" si="4"/>
        <v>0</v>
      </c>
      <c r="Y35" s="10">
        <f t="shared" si="4"/>
        <v>4</v>
      </c>
      <c r="Z35" s="10">
        <f t="shared" si="4"/>
        <v>0</v>
      </c>
      <c r="AA35" s="10">
        <f t="shared" si="4"/>
        <v>0</v>
      </c>
      <c r="AB35" s="10">
        <f t="shared" si="4"/>
        <v>4</v>
      </c>
      <c r="AC35" s="10">
        <f t="shared" si="4"/>
        <v>0</v>
      </c>
      <c r="AD35" s="10">
        <f t="shared" si="4"/>
        <v>0</v>
      </c>
      <c r="AE35" s="10">
        <f t="shared" si="4"/>
        <v>4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42" t="s">
        <v>1392</v>
      </c>
      <c r="C37" s="142"/>
      <c r="D37" s="142"/>
      <c r="E37" s="142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0.7142857142857143</v>
      </c>
      <c r="E38" s="52">
        <f>(C35+F35+I35+L35+O35+R35+U35)/7</f>
        <v>2.8571428571428572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0.2857142857142857</v>
      </c>
      <c r="E39" s="52">
        <f>(D35+G35+J35+M35+P35+S35+V35)/7</f>
        <v>1.1428571428571428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1</v>
      </c>
      <c r="E41" s="60">
        <f>SUM(E38:E40)</f>
        <v>4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4" t="s">
        <v>322</v>
      </c>
      <c r="E42" s="174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0.42857142857142849</v>
      </c>
      <c r="E44" s="52">
        <f>(Y35+AB35+AE35+AH35+AK35+AN35+AQ35)/7</f>
        <v>1.7142857142857142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0.42857142857142849</v>
      </c>
      <c r="E46" s="57">
        <f t="shared" si="8"/>
        <v>1.7142857142857142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4" t="s">
        <v>330</v>
      </c>
      <c r="E51" s="174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43" t="s">
        <v>43</v>
      </c>
      <c r="M51" s="143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Минибаева Диляра Маратовна</cp:lastModifiedBy>
  <dcterms:created xsi:type="dcterms:W3CDTF">2022-12-22T06:57:03Z</dcterms:created>
  <dcterms:modified xsi:type="dcterms:W3CDTF">2024-08-11T11:26:48Z</dcterms:modified>
</cp:coreProperties>
</file>